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14"/>
  <workbookPr defaultThemeVersion="166925"/>
  <xr:revisionPtr revIDLastSave="0" documentId="8_{E376DDBF-04CC-4A52-BB60-F465E8954ED3}" xr6:coauthVersionLast="34" xr6:coauthVersionMax="34" xr10:uidLastSave="{00000000-0000-0000-0000-000000000000}"/>
  <bookViews>
    <workbookView xWindow="240" yWindow="105" windowWidth="14805" windowHeight="8010" xr2:uid="{00000000-000D-0000-FFFF-FFFF00000000}"/>
  </bookViews>
  <sheets>
    <sheet name="Лист1" sheetId="1" r:id="rId1"/>
  </sheets>
  <calcPr calcId="179016"/>
</workbook>
</file>

<file path=xl/calcChain.xml><?xml version="1.0" encoding="utf-8"?>
<calcChain xmlns="http://schemas.openxmlformats.org/spreadsheetml/2006/main">
  <c r="J129" i="1" l="1"/>
  <c r="J103" i="1"/>
  <c r="J82" i="1"/>
  <c r="J72" i="1"/>
  <c r="J71" i="1"/>
  <c r="J50" i="1"/>
  <c r="J43" i="1"/>
  <c r="J37" i="1"/>
  <c r="J34" i="1"/>
  <c r="J26" i="1"/>
  <c r="J22" i="1"/>
  <c r="J11" i="1"/>
  <c r="J2" i="1"/>
</calcChain>
</file>

<file path=xl/sharedStrings.xml><?xml version="1.0" encoding="utf-8"?>
<sst xmlns="http://schemas.openxmlformats.org/spreadsheetml/2006/main" count="1579" uniqueCount="913">
  <si>
    <t>Код</t>
  </si>
  <si>
    <t>Имеет ПВЗ</t>
  </si>
  <si>
    <t>Максимальный вес</t>
  </si>
  <si>
    <t>Регион</t>
  </si>
  <si>
    <t>Город</t>
  </si>
  <si>
    <t>Улица</t>
  </si>
  <si>
    <t>Дом</t>
  </si>
  <si>
    <t>Офис</t>
  </si>
  <si>
    <t>Эл. почта</t>
  </si>
  <si>
    <t>Телефоны</t>
  </si>
  <si>
    <t>График работы</t>
  </si>
  <si>
    <t>Наименование</t>
  </si>
  <si>
    <t>Описание</t>
  </si>
  <si>
    <t>Комментарий к адресу</t>
  </si>
  <si>
    <t>Ближайшая остановка</t>
  </si>
  <si>
    <t>Ближайшая остановка метро</t>
  </si>
  <si>
    <t>MSK2</t>
  </si>
  <si>
    <t>Да</t>
  </si>
  <si>
    <t>35.0</t>
  </si>
  <si>
    <t>Москва</t>
  </si>
  <si>
    <t>ул. Сергия Радонежского</t>
  </si>
  <si>
    <t>29/31</t>
  </si>
  <si>
    <t>a.ostrovskaya@cdek.ru</t>
  </si>
  <si>
    <t>Пн-Пт 10:00-20:00, Сб 10:00-18:00, Вс 10:00-16:00</t>
  </si>
  <si>
    <t>«Радонеж»</t>
  </si>
  <si>
    <t>ПВЗ Радонеж работает на прием коммерческих грузов весом до 35 кг.</t>
  </si>
  <si>
    <t>Выход из метро Площадь Ильича / Римская по указателям на ул С.Радонежского
Ориентир угловое  желтое двухэтажное здание аптека Фармариф, заворачиваем за угол, проходим Шоколадницу  и по правой стороне  ,входим в арку   После входа в арку с правой стороны.</t>
  </si>
  <si>
    <t>Площадь Ильича</t>
  </si>
  <si>
    <t>MSK3</t>
  </si>
  <si>
    <t>30.0</t>
  </si>
  <si>
    <t>пр-т Ленинградский</t>
  </si>
  <si>
    <t>o.shershneva@cdek.ru</t>
  </si>
  <si>
    <t>Пн-Пт 10:00-20:00, Сб 10:00-16:00, Вс 10:00-14:00</t>
  </si>
  <si>
    <t>Белорусская</t>
  </si>
  <si>
    <t>Замоскворецкая ветка метро. Первый вагон из центра, выход в город к Белорусскому вокзалу. Пройдите 20 метров в сторону перехода под мостом. Пройдите по переходу под Ленинградским и поднимитесь по лестнице, расположенной слева от вас. Поднявшись, повернит</t>
  </si>
  <si>
    <t>MSK5</t>
  </si>
  <si>
    <t>ул. Авиамоторная</t>
  </si>
  <si>
    <t>67/8, стр.3</t>
  </si>
  <si>
    <t>msk@edostavka.ru</t>
  </si>
  <si>
    <t>Пн-Пт 09:00-21:00, Сб-Вс 10:00-18:00</t>
  </si>
  <si>
    <t>На Авиамоторной</t>
  </si>
  <si>
    <t>Ближайшие остановки  5-ая Кабельная (59, 759, 859 автобус), Ст. м. Авиамоторная.Метро Авиамоторная. Выход в переходе на ул. Авиамоторная 18, Из метро прямо на остановку общественного транспорта. Автобусы :59, 759, 859 . Ехать до остановки "5-ая Кабельная</t>
  </si>
  <si>
    <t>5-ая Кабельная  (59, 759, 859 автобус)</t>
  </si>
  <si>
    <t>Ст. м. Авиамоторная</t>
  </si>
  <si>
    <t>MSK7</t>
  </si>
  <si>
    <t>б-р Мячковский</t>
  </si>
  <si>
    <t>o.mishulina@cdek.ru</t>
  </si>
  <si>
    <t>На Братиславской</t>
  </si>
  <si>
    <t>От метро 9 мин. (700 м) Метро Братиславская. Выйдя из метро,следуйте на северо-восток по ул. Перерва в сторону бул. Мячковский . Двигайтесь прямо. Ближайшая автобусная остановка  Новомарьинская (автобусы 326,336,522,713,981)   Вход в офис со стороны бульв</t>
  </si>
  <si>
    <t>Братиславская</t>
  </si>
  <si>
    <t>MSK11</t>
  </si>
  <si>
    <t>ул. Римского-Корсакова</t>
  </si>
  <si>
    <t>под.8</t>
  </si>
  <si>
    <t>Отрадное</t>
  </si>
  <si>
    <t>От метро 14 мин. (1,1 км).  2 Северный вестибюль  в сторону Синий  птицы (каток).Остановка "Высоковольтный проезд" (автобусы 238,838,309.)Выйдя из автобуса, поверните направо,после поверните налево в арку,из арки налево.</t>
  </si>
  <si>
    <t>MSK12</t>
  </si>
  <si>
    <t>ул. Зеленодольская</t>
  </si>
  <si>
    <t>36, корп.2</t>
  </si>
  <si>
    <t>kuzminki@cdek.ru</t>
  </si>
  <si>
    <t>Кузьминки</t>
  </si>
  <si>
    <t>ст. метро Кузьминки</t>
  </si>
  <si>
    <t>Выход на Зеленодольскую улицу. (автобус № 474, 475, 655, 347.) Остановка «Зеленодольская», «Жигулевская», «Кузьминки». Метро «Кузьминки», выйти на Площадь Славы. Пройти мимо «KFC», «Subway», «McDonalds», через Площадь Славы левее фонтанов и вдоль Московск</t>
  </si>
  <si>
    <t>MSK13</t>
  </si>
  <si>
    <t>ул. Профсоюзная</t>
  </si>
  <si>
    <t>вход с левого торца</t>
  </si>
  <si>
    <t>U.Gulovatyi@edostavka.ru</t>
  </si>
  <si>
    <t>Новые Черёмушки</t>
  </si>
  <si>
    <t>ТЦ Царское село (вход с левого торца),  оплата наличными</t>
  </si>
  <si>
    <t>http://nvdr.es/7/495013</t>
  </si>
  <si>
    <t>Новый Черёмушки</t>
  </si>
  <si>
    <t>MSK14</t>
  </si>
  <si>
    <t>50.0</t>
  </si>
  <si>
    <t>пер. Настасьинский</t>
  </si>
  <si>
    <t>8, стр.2</t>
  </si>
  <si>
    <t>Moskva-pushka@edostavka.ru</t>
  </si>
  <si>
    <t>Пушкинская</t>
  </si>
  <si>
    <t>Ост. пл. Пушкинская (автобусы 101,904,Н1,М1)    Метро Пушкинская, выйдя из метро прямо по Тверской улице из центра. Поверните направо на Настасьенский переулок,далее прямо Поверните направо во двор. Вход в офисное здание. Вниз по лестнице.</t>
  </si>
  <si>
    <t>MSK15</t>
  </si>
  <si>
    <t>пер. 2-й Вражский</t>
  </si>
  <si>
    <t>Киевская</t>
  </si>
  <si>
    <t>Автобусная ост. проезд Девичьего Поля ( автобус 64) Метро Киевская, выход к Киевскому вокзалу. Двигайтесь прямо в сторону набережной. Двигайтесь прямо в сторону моста. Перейдите на другую сторону Москвы- реки Первый поворот направо. Двигайтесь вниз по ули</t>
  </si>
  <si>
    <t>MSK16</t>
  </si>
  <si>
    <t>пер. Лучников</t>
  </si>
  <si>
    <t>Пн-Пт 10:00-20:00, Сб-Вс 10:00-18:00</t>
  </si>
  <si>
    <t>Лубянка</t>
  </si>
  <si>
    <t>Ост. Ильинские Ворота( автобус Н3,М3,т25)Метро Лубянка, первый вагон из центра, выход к ТД "Библио-Глобус". Из стеклянных дверей налево - выход № 5 на Лубянский проезд. Проходим по Лубянскому проезду примерно 3 минуты до первого переулка (Лучников переуло</t>
  </si>
  <si>
    <t>MSK17</t>
  </si>
  <si>
    <t>ш. Щелковское</t>
  </si>
  <si>
    <t>Щелковская</t>
  </si>
  <si>
    <t>Метро Щелковская, выход к автовокзалу. Выйдя из метро , пройдите к Щелковскому шоссе и двигайтесь вдоль него все время прямо по направлению в центр. Перейдите улицу по пешеходному переходу, оставаясь на этой же стороне Щелковского шоссе. Поверните направо</t>
  </si>
  <si>
    <t>Щёлковская</t>
  </si>
  <si>
    <t>MSK18</t>
  </si>
  <si>
    <t>ул. Нелидовская</t>
  </si>
  <si>
    <t>21, корп.1</t>
  </si>
  <si>
    <t>На Сходненской</t>
  </si>
  <si>
    <t>Схема прохода в офис: ост. ул. Сходненская(автобус  62,252,368)Ст.м. Сходненская последний вагон из центра, выход из центральных дверей направо, по ступенькам направо, идти вдоль ул.Сходненская до пересечения с ул.Нелидовская, далее по улице во дворы до д</t>
  </si>
  <si>
    <t>Сходненская</t>
  </si>
  <si>
    <t>MSK22</t>
  </si>
  <si>
    <t>ул. Энергетиков</t>
  </si>
  <si>
    <t>22, корп.2</t>
  </si>
  <si>
    <t>msk@cdek.ru</t>
  </si>
  <si>
    <t>Пн-Вс 00:00-23:59</t>
  </si>
  <si>
    <t>Сортировочный центр (выдачи заказов нет)</t>
  </si>
  <si>
    <t>не работает с частными лицами</t>
  </si>
  <si>
    <t>Ближайщая станция метро 
Котельники, (Люберцы 1 ч. 19 мин. (6,4 км)
ост. Монтажный завод (автобусы 54,470,556,595к,655,904)от остановки идти 7 мин. (600 м) Следуйте на северо-восток по ш. Дзержинское в сторону ул. Энергетиков,Поверните направо на ул. Эне</t>
  </si>
  <si>
    <t>MSK24</t>
  </si>
  <si>
    <t>ул. 9-я Рота</t>
  </si>
  <si>
    <t>Преображенская площадь</t>
  </si>
  <si>
    <t>Автобусная ост. улица Преображенский Вал,автобус 311 (4 мин330 м) Метро преображенская площадь, выход к кинотеатру Моссовета. Выйдя из метро, двигайтесь прямо. Поверните направо. На первом перекрестке поверните налево. Перейдите дорогу и двигайтесь прямо</t>
  </si>
  <si>
    <t>MSK26</t>
  </si>
  <si>
    <t>40.0</t>
  </si>
  <si>
    <t>б-р Кронштадтский</t>
  </si>
  <si>
    <t>7а, подъезд 3</t>
  </si>
  <si>
    <t>Водный стадион</t>
  </si>
  <si>
    <t>подъезд 3</t>
  </si>
  <si>
    <t>м. Водный стадион,автобусная ост. ст. м. Водный стадион (автобусы 594
888) 5 мин. (450 м)
через пр-д Конаковский  ,СДЭК (бело-зеленая вывеска). подъезд 3</t>
  </si>
  <si>
    <t>MSK27</t>
  </si>
  <si>
    <t>пр-т Балаклавский</t>
  </si>
  <si>
    <t>Чертановская</t>
  </si>
  <si>
    <t>Метро Чертановская. Выйдя из метро, поверните направо, пройдите до конца площади и поверните налево. В конце дорожки поверните направо,1-й вагон из центра, из стеклянных дверей направо, выйти на улицу, сразу повернуть направо и идти по направлению к 17-ти</t>
  </si>
  <si>
    <t>MSK29</t>
  </si>
  <si>
    <t>пр-т Андропова</t>
  </si>
  <si>
    <t>i.vlasov@cdek.ru</t>
  </si>
  <si>
    <t>На Коломенской</t>
  </si>
  <si>
    <t>Метро Коломенская. Выйдя из метро, двигайтесь прямо по проспекту Андропова, поверните направо. Автобусная ост. Метромост. Через дорогу от БЦ Нагатинский</t>
  </si>
  <si>
    <t>Коломенская</t>
  </si>
  <si>
    <t>BTV1</t>
  </si>
  <si>
    <t>Бутово</t>
  </si>
  <si>
    <t>ул. Куликовская</t>
  </si>
  <si>
    <t>22, стр.7</t>
  </si>
  <si>
    <t>u.parshincev@cdek.ru</t>
  </si>
  <si>
    <t>Пн-Пт 10:00-19:00, Сб 10:00-16:00</t>
  </si>
  <si>
    <t>На Куликовской</t>
  </si>
  <si>
    <t>вход с ул Поляны</t>
  </si>
  <si>
    <t>вход с ул. Поляны</t>
  </si>
  <si>
    <t>MSK30</t>
  </si>
  <si>
    <t>ул. Вавилова</t>
  </si>
  <si>
    <t>17а</t>
  </si>
  <si>
    <t>На Ленинском проспекте</t>
  </si>
  <si>
    <t>вход с торца здания (со стороны Сбербанка)</t>
  </si>
  <si>
    <t>Метро Ленинский проспект. трамвайная остановка пр. 60-летия Октября(трамваи 
14
,39)  Выйдя из метро поверните налево. Вниз по ступенькам и поверните направо. В конце забора поверните налево,далее прямо. В конце дороги поверните направо.Вверх по лестнице.</t>
  </si>
  <si>
    <t>Ленинский проспект</t>
  </si>
  <si>
    <t>MSK31</t>
  </si>
  <si>
    <t>ул. Тарусская</t>
  </si>
  <si>
    <t>18, корп.1</t>
  </si>
  <si>
    <t>Ясенево</t>
  </si>
  <si>
    <t>ст. м. Ясенево.(Последний вагон из центра, налево и прямо до кафе "Якитория", необходимо обойти его слева и двигаться прямо примерно 400 метров)  Ближайщая о
Затем идите налево вдоль трамвайных путей до перекрестка, рядом кафе МУ-МУ и ресторан «Темпл Бар»</t>
  </si>
  <si>
    <t>MSK32</t>
  </si>
  <si>
    <t>пер. Плетешковский</t>
  </si>
  <si>
    <t>7-9, стр.1</t>
  </si>
  <si>
    <t>Пн-Пт 10:00-20:00, Сб 10:00-18:00, Вс 10:00-17:00</t>
  </si>
  <si>
    <t>На Бауманской</t>
  </si>
  <si>
    <t>От станции метро Бауманская дорога в среднем занимает 3-5 минут.
На станции метро Бауманская 1 выход. Выйдя из метро, дойдите до трамвайных путей (5 метров).
Затем идите налево вдоль трамвайных путей до перекрестка, рядом кафе МУ-МУ и ресторан «Темпл Бар»</t>
  </si>
  <si>
    <t>Бауманская</t>
  </si>
  <si>
    <t>MSK33</t>
  </si>
  <si>
    <t>пр. 1-й Магистральный</t>
  </si>
  <si>
    <t>12, стр.1</t>
  </si>
  <si>
    <t>На Магистральной</t>
  </si>
  <si>
    <t>Находится в 2 км от станции метро Полежаевская. Пешком: Станция метро Полежаевская, автобус № 155 садимся и едем до остановки 1-й Магистральный проезд. Выходим на остановке и спускаемся в подземный переход, чтобы перейти на другую сторону дороги. Из подзе</t>
  </si>
  <si>
    <t>Шелепиха</t>
  </si>
  <si>
    <t>MSK36</t>
  </si>
  <si>
    <t>75.0</t>
  </si>
  <si>
    <t>ул. Автозаводский 3-й проезд</t>
  </si>
  <si>
    <t>s.sevrin@cdek.ru</t>
  </si>
  <si>
    <t>Автозаводская</t>
  </si>
  <si>
    <t>Метро Автозаводская. (Замоскворецкая линия)Выйдя из метро поверните налево. Двигайтесь прямо до перекрестка. Перейдите дороги. Перейдите все дороги, далее правее и вверх по улице. В конце здания поверните налево.В конце здания находится вход в офис.</t>
  </si>
  <si>
    <t>MSK37</t>
  </si>
  <si>
    <t>пр. 6-й Рощинский</t>
  </si>
  <si>
    <t>1, стр.4</t>
  </si>
  <si>
    <t>oi.ivanov@cdek.ru</t>
  </si>
  <si>
    <t>Пн-Пт 09:00-21:00, Сб-Вс 10:00-16:00</t>
  </si>
  <si>
    <t>Тульская</t>
  </si>
  <si>
    <t>Автобусная ост. ул. 3-я Рощинская(автобусы 41,121,826)Метро Тульская. Выйдя из метро, поверните направо, двигайтесь по направлению к Даниловскому рынку. Перейдите улицу. Вам нужно обойти серое высотное здание. На первом светофоре перейдите на противополож</t>
  </si>
  <si>
    <t>MSK38</t>
  </si>
  <si>
    <t>ул. Коминтерна</t>
  </si>
  <si>
    <t>На Бабушкинской</t>
  </si>
  <si>
    <t>Метро Бабушкинская, далее автобусы 838,880,928,124,174,183,238. Остановка Бабушкинский парк. Выйдя из автобуса идите назад, на перекрестке налево. Далее прямо по улице Коминтерна.</t>
  </si>
  <si>
    <t>Бабушкинская</t>
  </si>
  <si>
    <t>MSK40</t>
  </si>
  <si>
    <t>ул. Марии Поливановой</t>
  </si>
  <si>
    <t>На Юго-Западной</t>
  </si>
  <si>
    <t>Метро юго-Западная(Сокольническая линия), выход последний вагон из центра. Из метро прямо на автобусную остановку. Автобусы 630.226. Ехать до остановки "Озерная17". Выйдя из автобуса, двигайтесь прямо против движения автотранспорта. На первом пешеходном п</t>
  </si>
  <si>
    <t>Юго-Западная</t>
  </si>
  <si>
    <t>MSK42</t>
  </si>
  <si>
    <t>ул. Братеевская</t>
  </si>
  <si>
    <t>16, корп.6</t>
  </si>
  <si>
    <t>На Алма-Атинской</t>
  </si>
  <si>
    <t>Автобусная остановка Метро Алма-Атинская (южная) (автобусы 1063, 764,899,619)Чтобы добраться до офиса, вам нужно выйти из последнего вагона из центра на ст. м. "Алма-Атинская"(Замоскворецкая линия), справа будет дом, в котором находимся СДЭК. Нужно обойти</t>
  </si>
  <si>
    <t>Алма-Атинская</t>
  </si>
  <si>
    <t>MSK43</t>
  </si>
  <si>
    <t>ул. Первомайская</t>
  </si>
  <si>
    <t>p.veselyy@cdek.ru</t>
  </si>
  <si>
    <t>На Измайловской</t>
  </si>
  <si>
    <t>Станция метро Измайловская (Арбатско-Покровская линия). Выйдя из метро двигайтесь прямо, на 1-ую Парковую улицу. Двигайтесь прямо до перекрестка,На перекрестке поверните налево. Прямо до пешеходного перехода. Перейдите на другую сторону улицы. Перед домом</t>
  </si>
  <si>
    <t>Измайловская</t>
  </si>
  <si>
    <t>MSK45</t>
  </si>
  <si>
    <t>ул. Осенняя</t>
  </si>
  <si>
    <t>4, корп.1</t>
  </si>
  <si>
    <t>П45.2</t>
  </si>
  <si>
    <t>Крылатское</t>
  </si>
  <si>
    <t>Метро Крылатское.(Арбатско-Покровская линия) выйдя из метро, поверните направо к жилым домам. Двигайтесь вдоль забора, у дома 50 поверните направо,потом прямо между домами, двигайтесь прямо по дорожке к левой стороне дома.Поверните направо в арку.</t>
  </si>
  <si>
    <t>MSK46</t>
  </si>
  <si>
    <t>75а</t>
  </si>
  <si>
    <t>r.vasileva@cdek.ru</t>
  </si>
  <si>
    <t>Сокол</t>
  </si>
  <si>
    <t>Автобусная остановка ст. м. Сокол (автобусы 59, 597,691к)Метро Сокол(Замоскворецкая линия). Выйдя из метро поверните налево, первый переулок налево,после прямо,Поверните направо в ворота. Далее налево во двор. Вход в офис во дворе. Позвоните в домофон 123</t>
  </si>
  <si>
    <t>MSK47</t>
  </si>
  <si>
    <t>ул. Новослободская</t>
  </si>
  <si>
    <t>31, стр.4</t>
  </si>
  <si>
    <t>Пн-Пт 09:00-20:00, Сб-Вс 10:00-16:00</t>
  </si>
  <si>
    <t>На Новослободской</t>
  </si>
  <si>
    <t>Метро Новослободская(Серпуховско-Тимирязевская линия (кольцевая)), выйдя из метро прямо, по пешеходному переходу перейти на противоположную сторону улицы,Перейдя улицу, поверните направо. Двигайтесь прямо по улице Новослободская. Перед домом 31 поверните</t>
  </si>
  <si>
    <t>Новослободская</t>
  </si>
  <si>
    <t>MSK48</t>
  </si>
  <si>
    <t>ул. Домодедовская</t>
  </si>
  <si>
    <t>20, корп.3</t>
  </si>
  <si>
    <t>первый офисный подъезд за почтой</t>
  </si>
  <si>
    <t>Орехово</t>
  </si>
  <si>
    <t>Ост.автобусная Универсам( 766,148,717,765)Метро Домодедовская(Замоскворецкая линия). Выйдя из метро, двигайтесь прямо. На первом перекрестке прямо и направо. Двигайтесь прямо вдоль длинного белого дома. В конце дома поверните налево.</t>
  </si>
  <si>
    <t>MSK50</t>
  </si>
  <si>
    <t>ул. Дмитрия Ульянова</t>
  </si>
  <si>
    <t>Академическая</t>
  </si>
  <si>
    <t>Автобусная отс. ул. Новочерёмушкинская(автобус  67,67к,142,218,218к,434) Метро Академическая. Выйдя из метро пройдите немного прямо и поверните направо на улицу Дмитрия Ульянова,далее все время прямо,в конце жилого дома вход в офис.</t>
  </si>
  <si>
    <t>Ст. м. Академическая, Калужско-Рижская линия.</t>
  </si>
  <si>
    <t>MSK51</t>
  </si>
  <si>
    <t>ул. 1-я Ямская</t>
  </si>
  <si>
    <t>Марьина Роща</t>
  </si>
  <si>
    <t>Ост.автобусная ул. Образцова(автобусы 42,84,84к,126,т18Метро Марьина Роща(Люблинско-Дмитровская линия). Выйдя из метро, двигайтесь прямо по Сущевскому Валу,далее поверните направо. Офис находится на цокольном этаже.</t>
  </si>
  <si>
    <t>MSK52</t>
  </si>
  <si>
    <t>ул. Дмитриевского</t>
  </si>
  <si>
    <t>Кожухово</t>
  </si>
  <si>
    <t>Ближайшее метро Новокосино 4,4 км.Ближайшая ост.Улица Дмитриевского, 23, автобусы (14, 1227к),(210 м. Идти 3 мин) Офис находится на улице Дмитриевского дом 23 на пересечении с ул. Лухмановская, вход в середине дома со стороны перекрёстка, офисный сектор.</t>
  </si>
  <si>
    <t>Лермонтовский проспект</t>
  </si>
  <si>
    <t>MSK54</t>
  </si>
  <si>
    <t>ул. Луганская</t>
  </si>
  <si>
    <t>msk54@cdek.ru</t>
  </si>
  <si>
    <t>Царицыно</t>
  </si>
  <si>
    <t>Последний вагон из центра, выход № 5. Остановка «Метро Царицыно», автобусы: 182, 203, 221, 245, 269, 289, 389, 679, 756, 761, 1020к. 400 метров в сторону Кавказского бульвара и метро «Кантемировская». Офисное здание напротив входа в магазин Перекресток</t>
  </si>
  <si>
    <t>Детская поликлиника</t>
  </si>
  <si>
    <t>MSK53</t>
  </si>
  <si>
    <t>пер. Большой Сухаревский</t>
  </si>
  <si>
    <t>15, стр.2</t>
  </si>
  <si>
    <t>R.Vasilevsky@cdek.ru</t>
  </si>
  <si>
    <t>Сухаревская</t>
  </si>
  <si>
    <t>м. Сухаревская и м.Цветной бульвар (7мин 550м). Выйдя из метро Цветной Бульвар, поверните направо. Перейдите на другую сторону бульвара на первом пешеходном переходе. Прямо. За домом 13с2 ( между домами 13с2 и 15с1 ) поверните налево, во двор. Перед шлагбаумом держитесь правой стороны и увидите офис</t>
  </si>
  <si>
    <t>пер. Даев</t>
  </si>
  <si>
    <t>Ст. м. Сухаревская, ст. м. Цветной бульвар, ст. м. Трубная</t>
  </si>
  <si>
    <t>MSK55</t>
  </si>
  <si>
    <t>наб. Фрунзенская</t>
  </si>
  <si>
    <t xml:space="preserve">30, стр.2 </t>
  </si>
  <si>
    <t>Фрунзенская</t>
  </si>
  <si>
    <t>Супермаркет "Билла" вход через левое крыло, на первом этаже, офис 104.</t>
  </si>
  <si>
    <t>Ст. м. Фрунзенская, Сокольническая ветка.</t>
  </si>
  <si>
    <t>MSK56</t>
  </si>
  <si>
    <t>ул. Добролюбова</t>
  </si>
  <si>
    <t>21А, корп.А</t>
  </si>
  <si>
    <t>O.Antonov@cdek.ru</t>
  </si>
  <si>
    <t>Фонвизинская</t>
  </si>
  <si>
    <t>Ближайшая ст.метро Фонвизинская.Ближайшая ост.Огородный проезд, автобусы (239,76,т3),(290м, идти 4 мин).Выйдя из метро, двигайтесь прямо в противоположном направлении.Прямо по улице Добролюбова.Поверните направо.Прямо, нужный Вам дом находится в глубине.</t>
  </si>
  <si>
    <t>MSK59</t>
  </si>
  <si>
    <t>ул. Гурьянова</t>
  </si>
  <si>
    <t>o.haritonova@cdek.ru</t>
  </si>
  <si>
    <t>Печатники</t>
  </si>
  <si>
    <t>Ближайшая остановка ул. Гурьянова, 55 (292,426),(1 мин. 61 м).Ближайшая ст.метро Печатники. Выйдя из метро, пройдите прямо до автобусной остановки.пройдите назад к Торговому Центру.Войдите в торговый центр.Офис расположен на цокольном этаже.Вы пришли!</t>
  </si>
  <si>
    <t>Автобусы 292, 426 до ост. ул. Гурьянова, д.55 (4-я остановка)</t>
  </si>
  <si>
    <t>Ст. м. "Печатники", Люблинско-Дмитровская ветка метро.</t>
  </si>
  <si>
    <t>MSK60</t>
  </si>
  <si>
    <t>ул. Раменки</t>
  </si>
  <si>
    <t>t.polzovskaya@cdek.ru</t>
  </si>
  <si>
    <t>Раменки</t>
  </si>
  <si>
    <t>Ближайшая остановка автобуса ул. Раменки, 16 (494,715,715д).(идти 4 мин. 270 м).Ближайшая ст.метро Раменки. Выйдя из метро, двигайтесь прямо вдоль дороги .Перед первым перекрестком поверните налево. Перейдите две дороги. После перехода направо,затем прямо</t>
  </si>
  <si>
    <t>MTN3</t>
  </si>
  <si>
    <t>Митино</t>
  </si>
  <si>
    <t>пер. Ангелов</t>
  </si>
  <si>
    <t>На Ангелов</t>
  </si>
  <si>
    <t>ул. Барышиха, 40</t>
  </si>
  <si>
    <t>Ст. м. Пятницкое шоссе</t>
  </si>
  <si>
    <t>MSK61</t>
  </si>
  <si>
    <t>150.0</t>
  </si>
  <si>
    <t>пр. Локомотивный</t>
  </si>
  <si>
    <t>k.kirmasov@cdek.ru</t>
  </si>
  <si>
    <t>Петровско-Разумовская</t>
  </si>
  <si>
    <t>Ближайшая ост.автобуса проезд Локомотивный (платформа Окружная), автобус №282.Ближайшая ст.метро МКЦ "Окружная".Перейдите дорогу по пешеходному переходу. И двигайтесь прямо. Вход в офисный центр в середине красного кирпичного здания.Проходная, налево</t>
  </si>
  <si>
    <t>MSK64</t>
  </si>
  <si>
    <t>ш. Каширское</t>
  </si>
  <si>
    <t>22, корп.3, стр.11</t>
  </si>
  <si>
    <t>E.Gorshkov@cdek.ru</t>
  </si>
  <si>
    <t>Каширская</t>
  </si>
  <si>
    <t>Ближайшая ост.автобуса Онкологический центр (164,298,487,742,820,с8,т71).Ближайшая ст.метро Каширская, выход к Торговому Центру.Выйдя из метро, пройдите прямо.Затем налево. По пешеходному переходу перейдите дорогу и двигайтесь прямо вдоль Каширского шоссе</t>
  </si>
  <si>
    <t>MSK62</t>
  </si>
  <si>
    <t>ул. Кировоградская</t>
  </si>
  <si>
    <t>1г-7</t>
  </si>
  <si>
    <t>E.gagin@cdek.ru</t>
  </si>
  <si>
    <t>На Пражской</t>
  </si>
  <si>
    <t>Ближайшая ост.автобуса метро Пражская (160,296,609,609к,635,680,708,770,796,797), (170 м, идти 2 мин).Ближайшая ст.метро Пражская. Выйдя из метро, поверните направо к торговому центру. Вам нужен центральный вход в ТЦ.В ТЦ спуститесь по лестнице и направо</t>
  </si>
  <si>
    <t>Пражская</t>
  </si>
  <si>
    <t>MSK63</t>
  </si>
  <si>
    <t>ул. Генерала Антонова</t>
  </si>
  <si>
    <t>3а</t>
  </si>
  <si>
    <t>SV.Volkov@cdek.ru</t>
  </si>
  <si>
    <t>Беляево</t>
  </si>
  <si>
    <t>Ближайшая ост.автобуса Деревлёво (72,196,235,555,699,т72),(350 м, идти 4 мин).Ближайшая ст.м Беляево. Из метро двигайтесь вдоль Профсоюзной улицы, затем прямо. На первом светофоре перейдите дорогу и поверните направо на ул Генерала Антонова. дом №3 налево</t>
  </si>
  <si>
    <t>MSK65</t>
  </si>
  <si>
    <t>ул. Динамовская</t>
  </si>
  <si>
    <t>1А</t>
  </si>
  <si>
    <t>110а</t>
  </si>
  <si>
    <t>D.dymkov@cdek.ru</t>
  </si>
  <si>
    <t>На Пролетарской</t>
  </si>
  <si>
    <t>Метро Крестьянская Застава(Люблинско-Дмитровская линия).От метро до ПВЗ 1 мин 110 м. Выйдя из метро, поверните налево. Далее идем прямо..Заходим в здание. Поверните направо в коридор. оф. 110.</t>
  </si>
  <si>
    <t>М. Пролетарская</t>
  </si>
  <si>
    <t>Пролетарская</t>
  </si>
  <si>
    <t>MSK67</t>
  </si>
  <si>
    <t>ул. Свободы</t>
  </si>
  <si>
    <t>89, корп.5</t>
  </si>
  <si>
    <t>cdek_aw@cdek.ru</t>
  </si>
  <si>
    <t>На Планерной</t>
  </si>
  <si>
    <t>остановка Алёшкино. Ст.м. Планерная 660 м.(Таганско-Краснопресненская линия). Из метро поверните направо, двигайтесь левее вдоль дома с магазинами прямо до пешеходного перехода со светофором. На светофоре не переходя улицу, поверните направо.</t>
  </si>
  <si>
    <t>Ст. м. Планерная</t>
  </si>
  <si>
    <t>MSK68</t>
  </si>
  <si>
    <t>100.0</t>
  </si>
  <si>
    <t>ул. Перерва</t>
  </si>
  <si>
    <t>19, стр.5</t>
  </si>
  <si>
    <t>A.V.Kolesnikov@cdek.ru</t>
  </si>
  <si>
    <t>Пн-Пт 09:00-21:00, Сб 10:00-16:00, Вс 10:00-14:00</t>
  </si>
  <si>
    <t>Марьино</t>
  </si>
  <si>
    <t>Ст.м. Марьино 1 км. У метро автобусные остановки. Автобусы 657,957. Ост. Графитный проезд 4-я остановка. Двигайтесь прямо по ходу движения автотранспорта. Первый поворот направо. Далее прямо. Войдите в калитку справа (напротив автосалона).</t>
  </si>
  <si>
    <t>Графитный проезд, Учебный комбинат</t>
  </si>
  <si>
    <t>Ст. м. Марьино , ст. м. Борисово, ст. м. Братиславская</t>
  </si>
  <si>
    <t>MSK69</t>
  </si>
  <si>
    <t xml:space="preserve">ш. Можайское </t>
  </si>
  <si>
    <t>msk69@cdek.ru</t>
  </si>
  <si>
    <t>Пн-Пт 09:00-21:00, Сб 10:00-18:00, Вс 10:00-18:00</t>
  </si>
  <si>
    <t>Можайское</t>
  </si>
  <si>
    <t>Ст. м. Кунцевская 2 км. Из метро сесть в автобус 19,45,867 проехать 5 остановок,выйти на  Улица Гришина. Выйти из автобуса,не переходя дороги,необходимо пройти 200 м. Далее двигайтесь прямо по ходу движения автотранспорта.</t>
  </si>
  <si>
    <t>ул. Гришина</t>
  </si>
  <si>
    <t>Ст. м. Кунцевская, ст. м. Молодежная</t>
  </si>
  <si>
    <t>MSK71</t>
  </si>
  <si>
    <t>пр. Юрловский</t>
  </si>
  <si>
    <t>14, корп.4</t>
  </si>
  <si>
    <t>v.gonchar@cdek.ru</t>
  </si>
  <si>
    <t>Бибирево</t>
  </si>
  <si>
    <t>Ст. м. Бибирево 730 м. Из метро перейдите дорогу. Затем направо к автозаправочной станции. За АЗС налево. Напротив офисных зданий поверните налево. Вверх по ступенькам между заборами. Поверните налево к жилым домам. Спуститесь к дому и налево.</t>
  </si>
  <si>
    <t>Универсам</t>
  </si>
  <si>
    <t>Ст. м. Бибирево</t>
  </si>
  <si>
    <t>MSK72</t>
  </si>
  <si>
    <t>ул. 3-я Радиаторская</t>
  </si>
  <si>
    <t>N.Kryazhova@cdek.ru</t>
  </si>
  <si>
    <t>Войковская</t>
  </si>
  <si>
    <t>Ст.м. Войковская 440 м. Из метро поверните направо. Далее прямо. На первом перекрестке поверните направо. Далее прямо и поверните направо. За детской площадкой поверните налево. За магазином поверните налево. И увидите вход в офис</t>
  </si>
  <si>
    <t>Ст. м. Войковская</t>
  </si>
  <si>
    <t>MSK74</t>
  </si>
  <si>
    <t>ул. Цимлянская</t>
  </si>
  <si>
    <t>n.zaharova@cdek.ru</t>
  </si>
  <si>
    <t>Люблино</t>
  </si>
  <si>
    <t>Ст.м Люблино (790 м). Любой транспорт, едущий до ТК "Москва". Автобусы: 201,242,35,413,448, маршрутные такси. Проехать 3 остановки,выйти на ост.Цимлянская улица и двигайтесь по улице Цимлянская прямо 290м.(3 мин.) В конце дома №14 поверните направо.</t>
  </si>
  <si>
    <t>Цимлянская улица, 1</t>
  </si>
  <si>
    <t>Ст. м. Люблино</t>
  </si>
  <si>
    <t>MSK76</t>
  </si>
  <si>
    <t>ул. Большая Пионерская</t>
  </si>
  <si>
    <t>40, строение 1</t>
  </si>
  <si>
    <t>e.g.bekkerman@cdek.ru</t>
  </si>
  <si>
    <t>На Серпуховской</t>
  </si>
  <si>
    <t>Метро Серпуховская. Двигайтесь прямо по Стремянному переулку, вдоль домов 200м, поверните на Большую Пионерскую, двигайтесь прямо мимо шлагбаума 300м, далее повернуть на право. Офис находится в одном здании с "Магнолией", вход со двора, через шлагбаум по</t>
  </si>
  <si>
    <t>Малый Строченовский переулок</t>
  </si>
  <si>
    <t>Серпуховская</t>
  </si>
  <si>
    <t>MSK77</t>
  </si>
  <si>
    <t xml:space="preserve">пер. Товарищеский </t>
  </si>
  <si>
    <t>1, стр. 2</t>
  </si>
  <si>
    <t>I.Lepetuhin@cdek.ru</t>
  </si>
  <si>
    <t>Таганская</t>
  </si>
  <si>
    <t>М.Марксистская (Таганская). Ост Метро Марксистская, автобусы 567,т26,м27,м7,106, 567,м27,т26,74,51,Н7. От останвки пройти направо вдоль дома 1стр1, мимо магазина Связной, повернуть налево ориентир ресторан Шеш-Беш.</t>
  </si>
  <si>
    <t>Станция метро Марксистская</t>
  </si>
  <si>
    <t>Таганская, Марксистская</t>
  </si>
  <si>
    <t>MSK78</t>
  </si>
  <si>
    <t>ул. Молодогвардейская</t>
  </si>
  <si>
    <t>54, корп.4</t>
  </si>
  <si>
    <t>SV.Kosterin@cdek.ru</t>
  </si>
  <si>
    <t>Молодежная</t>
  </si>
  <si>
    <t>Метро Молодежная. Выйдя из метро пройдите прямо и направо на остановку автобусов. Автобус :794, 73. Ехать до остановки "Строительный колледж" От остановки двигайтесь прямо (назад). 300м до знака, далее первый поворот налево. К проходной. Необходимо войдит</t>
  </si>
  <si>
    <t>Молодогвардейская</t>
  </si>
  <si>
    <t>Ст. м. Молодежная</t>
  </si>
  <si>
    <t>MSK80</t>
  </si>
  <si>
    <t>ул. Карьер</t>
  </si>
  <si>
    <t>2, стр.1</t>
  </si>
  <si>
    <t>+74957978108 77008, +74957978108 7715</t>
  </si>
  <si>
    <t>На улице Карьер</t>
  </si>
  <si>
    <t>Метро Крымская, выйдя с метро, повернуть налево пройти мимо Сбербанка, через дорогу 400м вдоль ул 4-й Загородный проезд, повернуть налево пройти по Канатчиковскому путепроводу, далее двигаться до конца ул Карьер 700м, мимо АЗС Лукойл, пройти через шлагбау</t>
  </si>
  <si>
    <t>55-ая городская больница</t>
  </si>
  <si>
    <t>Ст. м. Ленинский проспект</t>
  </si>
  <si>
    <t>MSK81</t>
  </si>
  <si>
    <t>ул. 6-я Кожуховская</t>
  </si>
  <si>
    <t>29б, под.3</t>
  </si>
  <si>
    <t>m.geitota@cdek.ru</t>
  </si>
  <si>
    <t>Южнопортовый-Кожуховская</t>
  </si>
  <si>
    <t>Метро Кожуховская. Выйдя из метро, поверните направо, двигайтесь прямо 300м, пройдя стенд Южнопортового района, поверните налево, далее идти прямо вверх по улице 400м, перед домом 29 поверните направо пройти 100м, поверните налево во двор. Вход в офис со</t>
  </si>
  <si>
    <t>Ст. м. Кожуховская</t>
  </si>
  <si>
    <t>MSK83</t>
  </si>
  <si>
    <t>ул. Маршала Новикова</t>
  </si>
  <si>
    <t>A.E.Fedorov@cdek.ru</t>
  </si>
  <si>
    <t>Щукинская</t>
  </si>
  <si>
    <t>Метро Щукинская, ост Метро Щукинская, автобус 681, автобус 100, автобус 310, маршрутка 480, маршрутка 358к, маршрутка 584к, пройти направо вдоль дома, через дорогу к аптеке Феерия Фарм, направо мимо Библиотека № 243 ГБУК г. Москвы ЦБС СЗАО 400м, пройти во</t>
  </si>
  <si>
    <t>Поликлиника №79</t>
  </si>
  <si>
    <t>Ст. м. Щукинская</t>
  </si>
  <si>
    <t>MTN4</t>
  </si>
  <si>
    <t>ул. Муравская</t>
  </si>
  <si>
    <t>1, стр.1</t>
  </si>
  <si>
    <t>e.babich@cdek.ru</t>
  </si>
  <si>
    <t>На Муравской</t>
  </si>
  <si>
    <t>МЖК "Рождествено"</t>
  </si>
  <si>
    <t>MSK84</t>
  </si>
  <si>
    <t>ул. Соколово-Мещерская</t>
  </si>
  <si>
    <t>14, корп.1</t>
  </si>
  <si>
    <t>E.Jukova@cdek.ru</t>
  </si>
  <si>
    <t>Куркино</t>
  </si>
  <si>
    <t>Метро Планерная, ост Метро Планерная автобус 43, автобус 252, автобус 267, автобус Т, от остановки налево пройти по ул Планерная 700м, мимо АЗС Лукойл, далее 200 метров по ул Свободы до ост Бутаковский залив, перейти дорогу пройти по дороге 600м через пос</t>
  </si>
  <si>
    <t>Ул. Соколово-Мещерская, ул.Юровская</t>
  </si>
  <si>
    <t>Ст. м. Планерная, ст. м. Пятницкое шоссе</t>
  </si>
  <si>
    <t>MSK85</t>
  </si>
  <si>
    <t xml:space="preserve">пр-т Новоясеневский </t>
  </si>
  <si>
    <t>1Б, стр. 4 павильон  А-3</t>
  </si>
  <si>
    <t>s.davlatzoda@cdek.ru</t>
  </si>
  <si>
    <t>Теплый Стан</t>
  </si>
  <si>
    <t>Метро Тёплый Стан Калужско-Рижская линия, остановка Метро Тёплый Стан, едут автобусы 144,553,767,895,895К, по правой стороне 200м от остановки.</t>
  </si>
  <si>
    <t>Ст. м. Теплый Стан</t>
  </si>
  <si>
    <t>MSK86</t>
  </si>
  <si>
    <t>пр. Студеный</t>
  </si>
  <si>
    <t>y.borovikov@cdek.ru</t>
  </si>
  <si>
    <t>Пн-Пт 10:00-20:00, Сб-Вс 10:00-17:00</t>
  </si>
  <si>
    <t>Медведково</t>
  </si>
  <si>
    <t>Метро Медведково Калужско-Рижская линия. Ост 10-й квартал Медведкова едет 50 автобус. Из метро налево на улицу Грекова, идти прямо вдоль забора 400 м, дойдите до конца улицы. На перекрестке поверните налево, двигайтесь прямо по Студеному проезду 300м. Офи</t>
  </si>
  <si>
    <t>Ст. м. Медведково, Бабушкинская, Бибирево</t>
  </si>
  <si>
    <t>MSK87</t>
  </si>
  <si>
    <t>ул. Шаболовка</t>
  </si>
  <si>
    <t>v.gudoshnikov@cdek.ru</t>
  </si>
  <si>
    <t>Шаболовка 38</t>
  </si>
  <si>
    <t>Метро Шаболовская Калужско-Рижская линия остановка Метро Шаболовская едут трамваи 14, 26, 47, А от метро направо мимо аптека столицы, повернуть направо пройти через шлагбаум 50м, повернуть налево пройти еще 50м.</t>
  </si>
  <si>
    <t>Фабрика "Ударница" ул. Лестева</t>
  </si>
  <si>
    <t>Ст. м. Шаболовская</t>
  </si>
  <si>
    <t>MSK88</t>
  </si>
  <si>
    <t>пл. Комсомольская</t>
  </si>
  <si>
    <t>1а, стр.1</t>
  </si>
  <si>
    <t>O.Ivanov@cdek.ru</t>
  </si>
  <si>
    <t>Пн-Пт 10:00-20:00, Сб 10:00-18:00, Вс 10:00-18:00</t>
  </si>
  <si>
    <t>На Комсомольской</t>
  </si>
  <si>
    <t>Метро Комсомольская Кольцевая линия, остановка Комсомольская площадь, едут трамвай 7,50,37,13. Пройти вдоль Железнодорожного вокзала Ленинградский 200м далее повернуть налево, вхлд со двора</t>
  </si>
  <si>
    <t>ул. Каланчевская</t>
  </si>
  <si>
    <t>Ст. м. Комсомольская</t>
  </si>
  <si>
    <t>MSK89</t>
  </si>
  <si>
    <t>ул. Шарикоподшипниковская</t>
  </si>
  <si>
    <t>13 стр. А</t>
  </si>
  <si>
    <t>E.Kochelovsky@cdek.ru</t>
  </si>
  <si>
    <t>Дубровка</t>
  </si>
  <si>
    <t>Метро Дубровка Люблинско-Дмитровская линия, остановка Метро Дубровка едут автобусы 99, Т26,670,9,186, от остановки перейти дорогу на противоположную сторону от памятника Вечная Слава, идти 310 м мимо ТК Дубровка.</t>
  </si>
  <si>
    <t>MSK90</t>
  </si>
  <si>
    <t>ул. 9-я Парковая</t>
  </si>
  <si>
    <t>52, корп.1 подвал с торца дома</t>
  </si>
  <si>
    <t>i.galin@cdek.ru</t>
  </si>
  <si>
    <t>Первомайская</t>
  </si>
  <si>
    <t>Метро Первомайская Арбатско-Покровская линия, остановка Измайловский бульвар едут автобусы 645,223,Т55,223К,Н3 от остановки идти налево 800м мимо Института гуманитарного образования и информационных технологий, далее повернуть направо, вход со двора.</t>
  </si>
  <si>
    <t>Верхняя Первомайская улица</t>
  </si>
  <si>
    <t>Ст.м. Первомайская</t>
  </si>
  <si>
    <t>MSK92</t>
  </si>
  <si>
    <t>ул. Кантемировская</t>
  </si>
  <si>
    <t>53 корп. 1</t>
  </si>
  <si>
    <t>Suslov.A@cdek.ru</t>
  </si>
  <si>
    <t>Кантемировская</t>
  </si>
  <si>
    <t>Метро Кантемировская Замоскворецкая линия, остановка Метро Кантемировская едут автобусы 164, 220, 663,701,220К. От остановки пройти направо к 3 выходу метро идти прямо 300м, повернуть налево мимо сквера на Кантемировской улице, вход со двора.</t>
  </si>
  <si>
    <t>MSK93</t>
  </si>
  <si>
    <t>ул. Сущевский вал</t>
  </si>
  <si>
    <t>5, стр 15</t>
  </si>
  <si>
    <t>N.Fazilov@cdek.ru</t>
  </si>
  <si>
    <t>Савеловская</t>
  </si>
  <si>
    <t>Метро Совёловская 4 выход Серпуховско-Тимирязевская линия, остановка Савёловский вокзал ходят автобусы 82, Т79,22,727. От остановки пройти через дорогу к 4 выходу метро, пройти во двор  300м мимо Альфа-Банка, после шлагбаума повернуть налево 50м, далее по</t>
  </si>
  <si>
    <t>«Мебельная фабрика»</t>
  </si>
  <si>
    <t>MSK94</t>
  </si>
  <si>
    <t>ул. Маломосковская</t>
  </si>
  <si>
    <t>A.Gavriliuk@cdek.ru</t>
  </si>
  <si>
    <t>ВДНХ</t>
  </si>
  <si>
    <t>Метро Алексеевская Калужско-Рижская линия выход 1, остановка Метро Алексеевская, ходят автобусы М9,903,379,85,172 от остановки пройти направо 50м до Бургер Кинга, далее повернуть налево к метро, пройти между домами 114А и 3А, идти прямо 350м ориентир ГБУЗ</t>
  </si>
  <si>
    <t>«Улица Павла Корчагина»</t>
  </si>
  <si>
    <t>Алексеевская, ВДНХ</t>
  </si>
  <si>
    <t>MSK95</t>
  </si>
  <si>
    <t>ул. Бойцовая</t>
  </si>
  <si>
    <t>8с3</t>
  </si>
  <si>
    <t>S.Avilov@cdek.ru</t>
  </si>
  <si>
    <t>Бульвар Рокоссовского</t>
  </si>
  <si>
    <t>Метро Бульвар Рокоссовского выход 4, Сокольническая линия, остановка Метро Бульвар Рокоссовского едут автобусы 80,86К,75,86,265,3,775,822. От остановки направо 30м далее налево пройти между домами 60м, далее идти 5к10,5к9, 100м выйти к ул 7-й проезд Подбе</t>
  </si>
  <si>
    <t>Магазин</t>
  </si>
  <si>
    <t>MSK96</t>
  </si>
  <si>
    <t>пер. Костомаровский</t>
  </si>
  <si>
    <t>3 стр.4</t>
  </si>
  <si>
    <t>sv.morozov@cdek.ru</t>
  </si>
  <si>
    <t>Пн-Вс 10:00-20:00</t>
  </si>
  <si>
    <t>Чкаловская</t>
  </si>
  <si>
    <t>Метро Чкаловская Люблинско-Дмитровская линия. Выйдя из метро пройдите прямо , затем поверните направо, далее 200м прямо вдоль трамвайных путей, далее направо через дорогу пройти 600м, далее налево, на территории поверните направо. Есть вывеска СДЭК</t>
  </si>
  <si>
    <t>«Д/К Метростроя»</t>
  </si>
  <si>
    <t>MSK97</t>
  </si>
  <si>
    <t>ул. Веерная</t>
  </si>
  <si>
    <t>24Г</t>
  </si>
  <si>
    <t>sa.chernichkin@cdek.ru</t>
  </si>
  <si>
    <t>Славянский бульвар</t>
  </si>
  <si>
    <t>М. Раменки , Калининско-Солнцевская линия, ост Винницкая улица, 2. Автобус 394. по по ул Матвеевская до кольца, далее повернуть налево пройти 300м ориентир магазин Дикси.</t>
  </si>
  <si>
    <t>ул.Веереная д.20</t>
  </si>
  <si>
    <t>MSK98</t>
  </si>
  <si>
    <t>128, корп. 3</t>
  </si>
  <si>
    <t>i.kurnaev@cdek.ru</t>
  </si>
  <si>
    <t>Коньково</t>
  </si>
  <si>
    <t>Метро Коньково, выход № 3, по дублеру улицы Профсоюзной по направлению к МКАД следуйте до дома № 128 к 1 (магазин «Пятерочка») затем поверните направо, пройдите вперед 100 метров до парковки и поверните налево. Вход в конце здания  (магазин "Магнит")</t>
  </si>
  <si>
    <t>MSK99</t>
  </si>
  <si>
    <t>ш. Измайловское</t>
  </si>
  <si>
    <t>v.peshkov@cdek.ru</t>
  </si>
  <si>
    <t>Семеновская</t>
  </si>
  <si>
    <t>От метро Семеновская Арбатско-Покровская линия до улицы Щербаковская, далее переходим на улицу Измайловское шоссе в сторону сторону увеличения нумерации домов. Вход через аптеку Панацея Фарма"</t>
  </si>
  <si>
    <t>Ибрагимова</t>
  </si>
  <si>
    <t>MSK100</t>
  </si>
  <si>
    <t>ул. Красностуденческий проезд</t>
  </si>
  <si>
    <t>D.Kostin@cdek.ru</t>
  </si>
  <si>
    <t>Тимирязевская</t>
  </si>
  <si>
    <t>Метро Тимирязевская 4 выход, Серпуховско-Тимирязевская линия, ост Метро Тимирязевская, едут автобусы 319,574. от 4 выхода метро идти направо до конца дома 50м далее повернуть налево пройти 50 м, далее пройти направо 500 м до парка Дубки, пройти до ул Немч</t>
  </si>
  <si>
    <t>Тимирязевская монорельса</t>
  </si>
  <si>
    <t>Ст.м. Тимирязевская</t>
  </si>
  <si>
    <t>MSK101</t>
  </si>
  <si>
    <t>ул. Анатолия Живова</t>
  </si>
  <si>
    <t>as.podabashev@cdek.ru</t>
  </si>
  <si>
    <t>Пн-Пт 10:00-20:00, Сб-Вс 10:00-16:00</t>
  </si>
  <si>
    <t>1905 года</t>
  </si>
  <si>
    <t>Метро Улица 1905 года Таганско-Краснопресненская линия. Последний вагон из центра, далее по подземному переходу через Звенигородское ш. на ул.1905 года. Вниз параллельно парку (парк по левую руку) В конце длинного здания налево, на ул .Костикова. Затем пр</t>
  </si>
  <si>
    <t>Улица Анны Северьяновой</t>
  </si>
  <si>
    <t>Улица 1905 года</t>
  </si>
  <si>
    <t>MSK102</t>
  </si>
  <si>
    <t>ул.Чертановская</t>
  </si>
  <si>
    <t>20, корп.2</t>
  </si>
  <si>
    <t>e.vasilkova@cdek.ru</t>
  </si>
  <si>
    <t>Южная</t>
  </si>
  <si>
    <t>Метро Южная, Серпуховско-Тимирязевская линия, ост Метро Южная едут автобусы 674,160,296,555,674к,797. От остановки идти по ул Сумская 800м, перейти дорогу ориентир магазин Пятёрочка, от нее направ следующие здание.</t>
  </si>
  <si>
    <t>Сумская улица</t>
  </si>
  <si>
    <t>MSK103</t>
  </si>
  <si>
    <t>Нагорный б-р</t>
  </si>
  <si>
    <t>5, корп. 2, пом. 4</t>
  </si>
  <si>
    <t>e.avdeeva@cdek.ru</t>
  </si>
  <si>
    <t>Нагорная</t>
  </si>
  <si>
    <t>м. Нагорная, далее автобус М5 и 258 до остановки Нагорный бульвар. МЦК Крымская и далее на автобусе 826 до остановки кинотеатр Таллин.</t>
  </si>
  <si>
    <t>Нагорный бульвар</t>
  </si>
  <si>
    <t>М.Нагорная, Крымская (МЦК)</t>
  </si>
  <si>
    <t>MSK104</t>
  </si>
  <si>
    <t>ул. Коцюбинского</t>
  </si>
  <si>
    <t>9 кор. 2</t>
  </si>
  <si>
    <t>D.zubareva@cdek.ru</t>
  </si>
  <si>
    <t>На Кунцевской</t>
  </si>
  <si>
    <t>Ближайшие остановки: ул Екатерины Будановой ( авт. 73,127), м. Кунцевская, ориентир-Управление Соцзащиты. Выходя с метро Кунцевская поворот направо на ш. Рублёвское</t>
  </si>
  <si>
    <t>улица Екатерины Будановой</t>
  </si>
  <si>
    <t>Кунцевская</t>
  </si>
  <si>
    <t>MSK105</t>
  </si>
  <si>
    <t>ул. Бахрушина</t>
  </si>
  <si>
    <t>1 с 1</t>
  </si>
  <si>
    <t>a.polyanichko@cdek.ru</t>
  </si>
  <si>
    <t>На Павелецкой</t>
  </si>
  <si>
    <t>Ост. «Вишняковский переулок» (Трамвай 3,39,А, автобусы 3н), Метро - Павелецкая, Третьяковская,Вход со двора.</t>
  </si>
  <si>
    <t>«Вишняковский переулок»</t>
  </si>
  <si>
    <t>Павелецкая, Третьяковская</t>
  </si>
  <si>
    <t>MSK106</t>
  </si>
  <si>
    <t>ул. Шипиловская</t>
  </si>
  <si>
    <t>58, к.1</t>
  </si>
  <si>
    <t>m.maznin@cdek.ru</t>
  </si>
  <si>
    <t>Шипиловская</t>
  </si>
  <si>
    <t>Отдельно стоящее шестиэтажное синее здание</t>
  </si>
  <si>
    <t>MSK107</t>
  </si>
  <si>
    <t>пер. 1-й Волконский</t>
  </si>
  <si>
    <t>m.leonov@cdek.ru</t>
  </si>
  <si>
    <t>Цветной бульвар</t>
  </si>
  <si>
    <t>Станция метро Цветной бульвар, 1 выход из стекляных дверей налево,, перейти под Садовым кольцом до аллеи, перейти на 1-й Волконский переулок, многоэтажное здание из красного кирпича</t>
  </si>
  <si>
    <t>Самотёчная эстакада</t>
  </si>
  <si>
    <t>MSK108</t>
  </si>
  <si>
    <t>ул. Лермонтовский пр-т.</t>
  </si>
  <si>
    <t>S.Filatov@cdek.ru</t>
  </si>
  <si>
    <t>Лермонтовский пр-т.</t>
  </si>
  <si>
    <t>Последний вагон из центра. Из стеклянных дверей направо. Вход в аптеку "Живика"</t>
  </si>
  <si>
    <t>Метро "Лермонтовский пр-т"</t>
  </si>
  <si>
    <t>Лермонтовский пр-т</t>
  </si>
  <si>
    <t>MSK109</t>
  </si>
  <si>
    <t>ул. Университетский проспект</t>
  </si>
  <si>
    <t>23 корп.4</t>
  </si>
  <si>
    <t>MSK109@cdek.ru</t>
  </si>
  <si>
    <t>Ломоносовский</t>
  </si>
  <si>
    <t>С противоположной стороны от 5 подъезда</t>
  </si>
  <si>
    <t>Университетский проспект</t>
  </si>
  <si>
    <t>Ломоносовский проспект</t>
  </si>
  <si>
    <t>MSK110</t>
  </si>
  <si>
    <t>ул. Смольная</t>
  </si>
  <si>
    <t>63Б корп. 1</t>
  </si>
  <si>
    <t>М06</t>
  </si>
  <si>
    <t>d.bayandina@cdek.ru</t>
  </si>
  <si>
    <t>Речной вокзал</t>
  </si>
  <si>
    <t>ТЦ Экстрим , второе здание "Водный мир"</t>
  </si>
  <si>
    <t>Смольная, 61</t>
  </si>
  <si>
    <t>Ст. м. Речной вокзал</t>
  </si>
  <si>
    <t>MSK114</t>
  </si>
  <si>
    <t>ул. Россошанская</t>
  </si>
  <si>
    <t>i.sugaipov@cdek.ru</t>
  </si>
  <si>
    <t>Академика Янгеля</t>
  </si>
  <si>
    <t>ТЦ "Персей для детей", вход 2</t>
  </si>
  <si>
    <t>Продмаг</t>
  </si>
  <si>
    <t>Ст. м. Академика Янгеля</t>
  </si>
  <si>
    <t>MSK115</t>
  </si>
  <si>
    <t>ш. Дмитровское</t>
  </si>
  <si>
    <t>102. корп. 2, стр. 3</t>
  </si>
  <si>
    <t>cdekdm@cdek.ru</t>
  </si>
  <si>
    <t>На Дубнинском проезде</t>
  </si>
  <si>
    <t>Въезд со стороны Дубнинского проезда, до стеллы "КооПлас" через 20 м налево, "Автомойка24", с тыловой стороны этого здания, синяя металлическая дверь.</t>
  </si>
  <si>
    <t>Яхромская улица, Микрорайон Дубки</t>
  </si>
  <si>
    <t>Ст. м. Петровско-Разумовская, Алтуфьево</t>
  </si>
  <si>
    <t>MSK113</t>
  </si>
  <si>
    <t>22 корп. 2</t>
  </si>
  <si>
    <t>Пн-Вс 09:00-21:00</t>
  </si>
  <si>
    <t>Доп. площадка СЦ</t>
  </si>
  <si>
    <t>Автобусная остановка Монтажный завод ( 54,470,556,595к,655,904),  ориентир  магазин Emex.ru</t>
  </si>
  <si>
    <t>MSK117</t>
  </si>
  <si>
    <t>ул. Семеновская набережная</t>
  </si>
  <si>
    <t>3/1 корп. 7</t>
  </si>
  <si>
    <t>Yu.Mashkov@cdek.ru</t>
  </si>
  <si>
    <t>Электрозаводская</t>
  </si>
  <si>
    <t>В тоннель под ж/д, налево, второе здание - вход со стороны ж/д. Зеленая дверь.</t>
  </si>
  <si>
    <t>ж/д станция «Электрозаводская»</t>
  </si>
  <si>
    <t>MSK118</t>
  </si>
  <si>
    <t>ул. пр-т Свободный</t>
  </si>
  <si>
    <t>d.chelnokov@cdek.ru</t>
  </si>
  <si>
    <t>Новогиреево</t>
  </si>
  <si>
    <t>Ст. м. Новогиреево</t>
  </si>
  <si>
    <t>MSK119</t>
  </si>
  <si>
    <t>ул. Люблинская</t>
  </si>
  <si>
    <t>9, стр.3</t>
  </si>
  <si>
    <t>A.Fomin@cdek.ru</t>
  </si>
  <si>
    <t>Текстильщики</t>
  </si>
  <si>
    <t>м Текстильщики, 2 выход,  после выхода из метро налево. Обойти РайффайзенБанк с левой стороны и продолжить идти вперед по Люблинской улице, мимо детского сада №55 , до Люблинской ул. д.9, стр.3. Это 2-х эт. здание, желтого цвета.</t>
  </si>
  <si>
    <t>станция м. Текстильщики</t>
  </si>
  <si>
    <t>екстильщики</t>
  </si>
  <si>
    <t>BTV2</t>
  </si>
  <si>
    <t>60.0</t>
  </si>
  <si>
    <t>ЖК Бутово-Парк</t>
  </si>
  <si>
    <t>20 корп. 2</t>
  </si>
  <si>
    <t>butovo-park@cdek.ru</t>
  </si>
  <si>
    <t>Пн-Пт 10:00-20:00, Сб 10:00-16:00</t>
  </si>
  <si>
    <t>ЖК Бутово Парк</t>
  </si>
  <si>
    <t>«Вход со двора за поликлиникой между 2 и 3 подъездами»</t>
  </si>
  <si>
    <t>Химзавод, Симферопольское шоссе</t>
  </si>
  <si>
    <t>Ст. м. Бульвар Дмитрия Донского, Аннино</t>
  </si>
  <si>
    <t>BTV3</t>
  </si>
  <si>
    <t>ул. Южнобутовская</t>
  </si>
  <si>
    <t>suharev.m@cdek.ru</t>
  </si>
  <si>
    <t>Южнобутовская</t>
  </si>
  <si>
    <t>Вход с торца многоэтажного дома напротив магазина «Авоська».</t>
  </si>
  <si>
    <t>Горчакова</t>
  </si>
  <si>
    <t>MSK121</t>
  </si>
  <si>
    <t>70.0</t>
  </si>
  <si>
    <t>ул. Таганрогская</t>
  </si>
  <si>
    <t>11 корп. 3</t>
  </si>
  <si>
    <t>iv.abdullaev@cdek.ru</t>
  </si>
  <si>
    <t>Таганрогская</t>
  </si>
  <si>
    <t>По улице Краснодарская, повернуть между домами 33-35,на улицу Котельный проезд, вниз до конца ,налево, потом направо . Вход- с торца дома, со стороны Отдела социальной защиты Люблино.</t>
  </si>
  <si>
    <t>Новороссийская улица</t>
  </si>
  <si>
    <t>MSK120</t>
  </si>
  <si>
    <t>ш. Щёлковское</t>
  </si>
  <si>
    <t>3 стр. 1</t>
  </si>
  <si>
    <t>ds.yankin@cdek.ru</t>
  </si>
  <si>
    <t>Черкизовская</t>
  </si>
  <si>
    <t>м. Черкизовская, Щелковское ш., 3с1, ТЦ "Город Хобби" пав. 183, подъезд Б, 1 этаж. Остановка: "Спорт комплекс Измайловский</t>
  </si>
  <si>
    <t>Спорткомплекс "Измайловский"</t>
  </si>
  <si>
    <t>Ст. м. Черкизовская, Локомотив</t>
  </si>
  <si>
    <t>MSK122</t>
  </si>
  <si>
    <t>пр-т Ленинский</t>
  </si>
  <si>
    <t>v.boldokov@cdek.ru</t>
  </si>
  <si>
    <t>Метро Университет</t>
  </si>
  <si>
    <t>М. Университет, Сокольническая линия,остановка Метро Университет, автобусы 113, 111, 572,1, троллейбус 28,34к. ориентир Налоговая инспекция, от нее свернуть во дворы вход у дороги.</t>
  </si>
  <si>
    <t>Университет</t>
  </si>
  <si>
    <t>MTN5</t>
  </si>
  <si>
    <t>ул. Новотушинский проезд</t>
  </si>
  <si>
    <t>10, корп.1</t>
  </si>
  <si>
    <t>a.kizhevatov@cdek.ru</t>
  </si>
  <si>
    <t>Новотушинский проезд</t>
  </si>
  <si>
    <t>Остановка «Цариков переулок»</t>
  </si>
  <si>
    <t>«Волоколамская»</t>
  </si>
  <si>
    <t>MSK123</t>
  </si>
  <si>
    <t>пос.Малаховка, Касимовское шоссе</t>
  </si>
  <si>
    <t>3б литера О</t>
  </si>
  <si>
    <t>Пн-Вс 00:00-23:55</t>
  </si>
  <si>
    <t>Фулфилмент</t>
  </si>
  <si>
    <t>Метро Котельники ,Таганско-Краснопресненская линия. Ориентир Малаховское кладбище, остановка Опытный завод, автобусы 325,37,40,313,327,328,332,369,369м,376,376б,939, маршрутки 44к,57. От остановки пройти направо 100м, свернуть во дворы идти вдоль дома.</t>
  </si>
  <si>
    <t>MSK124</t>
  </si>
  <si>
    <t>ш. Варшавское</t>
  </si>
  <si>
    <t>160, корп. 2</t>
  </si>
  <si>
    <t>s.polzovskiy@cdek.ru</t>
  </si>
  <si>
    <t>Аннино</t>
  </si>
  <si>
    <t>Метро Аннино, Серпуховско-Тимирязевская линия, выход 2, остановка Метро Аннино, едут автобусы МЦ1, маршрутка 1019,1231К, от остановки налево дволь по ул Проектируемый проезд № 6693 350м, вход со двора.</t>
  </si>
  <si>
    <t>Метро «Аннино»</t>
  </si>
  <si>
    <t>Ст. м. Аннино</t>
  </si>
  <si>
    <t>MSK125</t>
  </si>
  <si>
    <t>ул. Генерала Кузнецова</t>
  </si>
  <si>
    <t>18, корп. 2</t>
  </si>
  <si>
    <t>tahtahaev.e@cdek.ru</t>
  </si>
  <si>
    <t>Жулебино</t>
  </si>
  <si>
    <t>ПВЗ СДЭК Жулебино находится с внутренней стороны дома ул. Генерала Кузнецова 18к2. В 30 метрах левее от крыльца Инвитро. 
Рядом с крыльцом Инвитро стоит указатель Пункт Выдачи Заказов СДЭК</t>
  </si>
  <si>
    <t>Метро Жулебино</t>
  </si>
  <si>
    <t>Ст. м. Жулебино</t>
  </si>
  <si>
    <t>MSK126</t>
  </si>
  <si>
    <t>ул. Барклая</t>
  </si>
  <si>
    <t>i.shaidullin@cdek.ru</t>
  </si>
  <si>
    <t>Багратионовская</t>
  </si>
  <si>
    <t>Ост. Багратионовский проезд(автобусы 109,470) ,ст.м Багратионовская в 7 мин. (550 м),через ул. Кастанаевская. Напротив Глобус News</t>
  </si>
  <si>
    <t>Ост. Багратионовский проезд(авт 109,470) ,ст.м.  Багратионовская в 7 мин. (550 м),через ул. Кастанаевская.Ориентир Глобус News</t>
  </si>
  <si>
    <t>Багратионовский проезд</t>
  </si>
  <si>
    <t>MSK127</t>
  </si>
  <si>
    <t>ул. Борисовские Пруды</t>
  </si>
  <si>
    <t>14 к. 5</t>
  </si>
  <si>
    <t>A.Berezhnoy@cdek.ru</t>
  </si>
  <si>
    <t>Борисовские Пруды</t>
  </si>
  <si>
    <t>Метро Борисово выход №1, 300 метров вдоль Братеевского проезда до магазина «Билла», с дальнего конца этого здания за аптекой «ГорЗдрав» крыльцо с входной дверью.</t>
  </si>
  <si>
    <t>Братеевская улица, 21</t>
  </si>
  <si>
    <t>Борисово</t>
  </si>
  <si>
    <t>MSK128</t>
  </si>
  <si>
    <t>ул. Большая Переяславская</t>
  </si>
  <si>
    <t>№ 5, корпус 1</t>
  </si>
  <si>
    <t>krylov.a@cdek.ru</t>
  </si>
  <si>
    <t>Проспект Мира</t>
  </si>
  <si>
    <t>Ближайшие остановки: Протопоповский переулок , Орлово-Давыдовский переулок., Проспект Мира.Если смотреть на дом с улицы Большая Переяславская ,нужно пройти вправо ,сбоку дома вход в подвальное помещение.</t>
  </si>
  <si>
    <t>Протопоповский переулок , Орлово-Давыдовский переулок.</t>
  </si>
  <si>
    <t>MSK129</t>
  </si>
  <si>
    <t>ул. Вишневая</t>
  </si>
  <si>
    <t>9 к.1</t>
  </si>
  <si>
    <t>пом.118А</t>
  </si>
  <si>
    <t>m.budanov@cdek.ru</t>
  </si>
  <si>
    <t>Тушино</t>
  </si>
  <si>
    <t>Первый вагон из центра, из стеклянных дверей направо затем налево до конца. При выходе на поверхность м прямо мимо торгового центра "Праздник" до пересечения с улицей Вишневой. На перекрестке налево до Бизнес центра Империал парк.Первый этаж,правое крыло</t>
  </si>
  <si>
    <t>Дом культуры Красный Октябрь</t>
  </si>
  <si>
    <t>MSK130</t>
  </si>
  <si>
    <t>ул. Пятницкая</t>
  </si>
  <si>
    <t>18 стр. 4</t>
  </si>
  <si>
    <t>m.nizamutdinov@cdek.ru</t>
  </si>
  <si>
    <t>Новокузнецкая</t>
  </si>
  <si>
    <t>Ближайшие остановки Ст. м. Новокузнецкая(автобусы М5), Ст. м. Новокузнецкая.  Напротив Центральный Адм. Округ, Замоскворечье, Дез, ДЕЗ и Общероссийский Народный Фронт. Институт Социально-экономических и Политических Исследований</t>
  </si>
  <si>
    <t>Ст. м. Новокузнецкая</t>
  </si>
  <si>
    <t>MSK131</t>
  </si>
  <si>
    <t>ул. проезд Черепановых</t>
  </si>
  <si>
    <t>a.mareev@cdek.ru</t>
  </si>
  <si>
    <t>Коптево</t>
  </si>
  <si>
    <t>Ближайщие остановки: Проезд Черепановых, Соболевский проезд, Коптево. Перейти через Михалковскую улицу справа от магазина «Любимый», через 50 метров направо после автостоянки и прямо до жилого многоэтажного дома № 36, Вход — со стороны улицы.</t>
  </si>
  <si>
    <t>Проезд Черепановых, Соболевский проезд</t>
  </si>
  <si>
    <t>MSK133</t>
  </si>
  <si>
    <t>ул. Рязанский проспект</t>
  </si>
  <si>
    <t>49, корпус 4</t>
  </si>
  <si>
    <t>msk133@cdek.ru</t>
  </si>
  <si>
    <t>Пн-Пт 09:00-20:00, Сб 09:00-20:00, Вс 09:00-20:00</t>
  </si>
  <si>
    <t>Стахановская</t>
  </si>
  <si>
    <t>Ближайшие остановки: Стахановская(автобусы 29,29к,143,143к,169,279,429,Н7,м7,т63), Метро Рязанский проспект(7).  Двигаясь по дублеру рязанского проспекта в сторону центра, повернуть направо на проектируемый проезд.</t>
  </si>
  <si>
    <t>Рязанский проспект</t>
  </si>
  <si>
    <t>MSK134</t>
  </si>
  <si>
    <t>ул. 26-ти Бакинских комиссаров</t>
  </si>
  <si>
    <t>v.lysenkov@cdek.ru</t>
  </si>
  <si>
    <t>26-ти Бакинских комиссаров</t>
  </si>
  <si>
    <t>Вход со стороны проспекта Вернадского,Ближайшие остановки Ст. м. Юго-Западная(Сокольническая линия),Автобусная остановка Ст. м. Юго-Западная (автобусы :404,226,261,699)</t>
  </si>
  <si>
    <t>Ст. м. Юго-Западная</t>
  </si>
  <si>
    <t>MSK135</t>
  </si>
  <si>
    <t>ул. Михневская</t>
  </si>
  <si>
    <t>v.kochetkov@cdek.ru</t>
  </si>
  <si>
    <t>Бирюлево</t>
  </si>
  <si>
    <t>От метро Царицыно автобусы 289, 389 или маршрутка 1103 до остановки Бирюлевская д.59.
Вход со двора через две арки. Офис СДЭК располагается рядом с 10-м жилым подъездом</t>
  </si>
  <si>
    <t>Бирюлевская улица дом 59</t>
  </si>
  <si>
    <t>Ст. м. Царицыно</t>
  </si>
  <si>
    <t>MSK137</t>
  </si>
  <si>
    <t>Кутузовский проспект</t>
  </si>
  <si>
    <t>30, пом.540</t>
  </si>
  <si>
    <t>ig.petrov@cdek.ru</t>
  </si>
  <si>
    <t>Кутузовская</t>
  </si>
  <si>
    <t>Ориентир:кофе хауз. Заходите в арку и по левой стороне,между 11 и 12 подъездами помещение 540! ВХОД СО ДВОРА</t>
  </si>
  <si>
    <t>Студгородок</t>
  </si>
  <si>
    <t>MSK136</t>
  </si>
  <si>
    <t>ул. Верхняя Масловка</t>
  </si>
  <si>
    <t>a.georgyev@cdek.ru</t>
  </si>
  <si>
    <t>Динамо</t>
  </si>
  <si>
    <t>Верхняя маловка, 15</t>
  </si>
  <si>
    <t>Ст. м. Динамо</t>
  </si>
  <si>
    <t>MSK138</t>
  </si>
  <si>
    <t>ул. Весенняя</t>
  </si>
  <si>
    <t>3, корп. 1</t>
  </si>
  <si>
    <t>e.kireeva@cdek.ru</t>
  </si>
  <si>
    <t>Весенняя</t>
  </si>
  <si>
    <t>От остановки " ул. Весенняя" перейти через дорогу, повернуть налево, пройти до светофора , повернуть направо, идти вдоль жилого дома (ул. Весенняя д.3, корп.1).</t>
  </si>
  <si>
    <t>Ул. Весенняя, станция Ховрино</t>
  </si>
  <si>
    <t>м. Ховрино, м. Селигерская</t>
  </si>
  <si>
    <t>MSK139</t>
  </si>
  <si>
    <t>ул. Коненкова</t>
  </si>
  <si>
    <t>s.maslyaeva@cdek.ru</t>
  </si>
  <si>
    <t>Пн-Пт 10:00-20:00, Сб 10:00-17:00, Вс 10:00-15:00</t>
  </si>
  <si>
    <t>На Коненкова</t>
  </si>
  <si>
    <t>«Улица Коненкова» Вход в офис расположен в доме за остановкой</t>
  </si>
  <si>
    <t>Улица Коненкова</t>
  </si>
  <si>
    <t>Алтуфьево, Биберево, Медведково</t>
  </si>
  <si>
    <t>MSK140</t>
  </si>
  <si>
    <t>ул. Академика Анохина</t>
  </si>
  <si>
    <t>d.basalay@cdek.ru</t>
  </si>
  <si>
    <t>Тропарево</t>
  </si>
  <si>
    <t>Первый вагон из центра, первый выход направо, после выхода из метро повернуть направо, пройти  до пешеходного перехода(ул. Академика Анохина), перейти дорогу,повернуть направо, пройти до магазина Дикси. Вход со двора, рядом с первым подъездом.</t>
  </si>
  <si>
    <t>ул. Академика Анохина, д.56</t>
  </si>
  <si>
    <t>MSK141</t>
  </si>
  <si>
    <t>ул. Садовая-Черногрязская</t>
  </si>
  <si>
    <t>3Б, стр1 подъезд 9</t>
  </si>
  <si>
    <t>Красные ворота</t>
  </si>
  <si>
    <t>Код Домофона 146</t>
  </si>
  <si>
    <t>MSK142</t>
  </si>
  <si>
    <t>ул. Большой Николопесковский пер.</t>
  </si>
  <si>
    <t>.13 под.3</t>
  </si>
  <si>
    <t>smolenskaya@cdek.ru</t>
  </si>
  <si>
    <t>Смоленская</t>
  </si>
  <si>
    <t>После музея Скрябина заворачиваете в арку, проходите прямо 5 м, поворачиваете направо увидите дверь с вывеской СДЭК.</t>
  </si>
  <si>
    <t>Кинотеатр "Октябрь"</t>
  </si>
  <si>
    <t>Смоленская, Арбатская</t>
  </si>
  <si>
    <t>MSK143</t>
  </si>
  <si>
    <t>ул.Кравченко</t>
  </si>
  <si>
    <t>11 пом. I-А ком.1</t>
  </si>
  <si>
    <t>v.domin@cdek.ru</t>
  </si>
  <si>
    <t>На Кравченко</t>
  </si>
  <si>
    <t>От метро Проспект Вернадского в сторону прудов 500 метров , вход и въезд со стороны прудов.</t>
  </si>
  <si>
    <t>Ул.Кравченко 11(около 80м)</t>
  </si>
  <si>
    <t>Проспект  Вернадского</t>
  </si>
  <si>
    <t>MSK144</t>
  </si>
  <si>
    <t>ул. Хлобыстова</t>
  </si>
  <si>
    <t>14 корп 1</t>
  </si>
  <si>
    <t>e.balakina@cdek.ru</t>
  </si>
  <si>
    <t>Выхино</t>
  </si>
  <si>
    <t>Рядом магазин «СтоЛичный»</t>
  </si>
  <si>
    <t>улица Хлобыстова</t>
  </si>
  <si>
    <t>MSK145</t>
  </si>
  <si>
    <t>пр. Черепановых</t>
  </si>
  <si>
    <t>romanov.dm@cdek.ru</t>
  </si>
  <si>
    <t>МЦК Лихоборы</t>
  </si>
  <si>
    <t>Отдельный вход справа от первого подъезда</t>
  </si>
  <si>
    <t>Мост Октябрьской железной дороги</t>
  </si>
  <si>
    <t>Ст. м. МЦК Лихоборы</t>
  </si>
  <si>
    <t>MSK146</t>
  </si>
  <si>
    <t>ул. 6-я Радиальная</t>
  </si>
  <si>
    <t>3 корп. 6</t>
  </si>
  <si>
    <t>timofeev.m@cdek.ru</t>
  </si>
  <si>
    <t>6-я Радиальная</t>
  </si>
  <si>
    <t>Метро Царицыно, автобусы 182,203,221,289,389,759. Остановка «Финансовый колледж», от остановки пройти прямо в новый микрорайон , жилой дом П-образной формы, вход с дальней стороны дома</t>
  </si>
  <si>
    <t>Финансовый колледж</t>
  </si>
  <si>
    <t>MSK147</t>
  </si>
  <si>
    <t>ул.1я Владимирская</t>
  </si>
  <si>
    <t>29 корпус 2</t>
  </si>
  <si>
    <t>v.krasnoyaruzhsky@cdek.ru</t>
  </si>
  <si>
    <t>Перово</t>
  </si>
  <si>
    <t>Выход из метро на 2-й Владимирскую улицу, идем в сторону 1-й Владимирской ул., на перекрестке поворачиваем на право, за 31 домом поворачиваем во дворы, вход с внутренней стороны П-образного дома.</t>
  </si>
  <si>
    <t>Дворец творчества молодежи</t>
  </si>
  <si>
    <t>MSK148</t>
  </si>
  <si>
    <t>ул. Малая Филевская</t>
  </si>
  <si>
    <t>a.azzhnov@cdek.ru</t>
  </si>
  <si>
    <t>Малая Филевская</t>
  </si>
  <si>
    <t>От м. Пионерская по улице Малая Филевска (5-7 мин. пешком) от м. Кунцевская также по улице Малая Филевская (10 мин. Пешком). Остановка ул. Полосухина рядом с почтой России.</t>
  </si>
  <si>
    <t>Улица Полосухина</t>
  </si>
  <si>
    <t>Пионерская</t>
  </si>
  <si>
    <t>MSK149</t>
  </si>
  <si>
    <t>ул. Новокосинская</t>
  </si>
  <si>
    <t>el.yakovleva@cdek.ru</t>
  </si>
  <si>
    <t>Новокосино</t>
  </si>
  <si>
    <t>От м. Новокосино проехать до остановки "ул. Новокосинская, д.10", перейти на противоположную сторону улицы и повернуть направо. 220 метров до пункта выдачи заказов (вывеска "Дом Быта")</t>
  </si>
  <si>
    <t>ул. Новокосинская, д.10</t>
  </si>
  <si>
    <t>Ст. м. Новокосино</t>
  </si>
  <si>
    <t>BTV4</t>
  </si>
  <si>
    <t>ул. Чечёрский проезд</t>
  </si>
  <si>
    <t>124к1</t>
  </si>
  <si>
    <t>t.pagiev@cdek.ru</t>
  </si>
  <si>
    <t>ЖК новое Бутово</t>
  </si>
  <si>
    <t>От ТЦ Бутово Молл перейти дорогу к аптеке и далее 100 м по одностороннему движению - крыльцо с внешней стороны дома.</t>
  </si>
  <si>
    <t>Чечёрский проезд, д.126</t>
  </si>
  <si>
    <t>Бунинская Аллея</t>
  </si>
  <si>
    <t>MSK150</t>
  </si>
  <si>
    <t>ул. Байкальская</t>
  </si>
  <si>
    <t>S.Burlakov@cdek.ru</t>
  </si>
  <si>
    <t>Гольяново</t>
  </si>
  <si>
    <t>От м. Щелковская автобусы 3,68. 3 остановки. 
Ориентир – магазин «пятерочка». Слева от входа в магазин цокольный этаж.</t>
  </si>
  <si>
    <t>Аптека</t>
  </si>
  <si>
    <t>MSK151</t>
  </si>
  <si>
    <t>ул. Авиаконструктора Петлякова</t>
  </si>
  <si>
    <t>muhin.a@cdek.ru</t>
  </si>
  <si>
    <t>Солнцево-Парк</t>
  </si>
  <si>
    <t>Крайний левый подъезд со стороны ул. Летчика Грицевца, вход со двора.</t>
  </si>
  <si>
    <t>Микрорайон Солнцево-Парк</t>
  </si>
  <si>
    <t>Саларьево</t>
  </si>
  <si>
    <t>MSK153</t>
  </si>
  <si>
    <t>ул. Алтуфьевское ш</t>
  </si>
  <si>
    <t>s.bolukov@cdek.ru</t>
  </si>
  <si>
    <t>Алтуфьевское шоссе</t>
  </si>
  <si>
    <t>От метро алтуфьево,в сторону центра по дублеру, 6 дом с право, вывеска СДЕК Логистические Решения, цокольный этаж</t>
  </si>
  <si>
    <t>Иимская ул.</t>
  </si>
  <si>
    <t>Алтуфьево</t>
  </si>
  <si>
    <t>MSK152</t>
  </si>
  <si>
    <t>ул Саянская</t>
  </si>
  <si>
    <t>7 к. 1</t>
  </si>
  <si>
    <t>s.basnar@cdek.ru</t>
  </si>
  <si>
    <t>На Саянской</t>
  </si>
  <si>
    <t>От остановки Саянская д. 5 в сторону МКАД 70м. Вход с торца дома в цокольный этаж.</t>
  </si>
  <si>
    <t>Саянская д 5</t>
  </si>
  <si>
    <t>MSK154</t>
  </si>
  <si>
    <t>ул. Кольская</t>
  </si>
  <si>
    <t>8 строение 50</t>
  </si>
  <si>
    <t>o.avanesov@cdek.ru</t>
  </si>
  <si>
    <t>Свиблово</t>
  </si>
  <si>
    <t>От метро пешком по улице Кольская, либо на автобусе 428,380,183 до остановки Завод Стройдеталь</t>
  </si>
  <si>
    <t>Завод Стройдеталь</t>
  </si>
  <si>
    <t>MSK155</t>
  </si>
  <si>
    <t>ул. Дмитровское шоссе</t>
  </si>
  <si>
    <t>Дмитровское шоссе</t>
  </si>
  <si>
    <t>М. Селигерская, остановка общественного  транспорта «Кинотеатр Ереван», соседнее здание с ТРЦ «XL»</t>
  </si>
  <si>
    <t>Кинотеатр Ереван</t>
  </si>
  <si>
    <t>Селигерская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</si>
</sst>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wrapText="1"/>
    </xf>
    <xf numFmtId="3" fontId="0" fillId="0" borderId="0" xfId="0" applyNumberFormat="1"/>
    <xf numFmtId="16" fontId="0" fillId="0" borderId="0" xfId="0" applyNumberForma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2"/>
  <sheetViews>
    <sheetView tabSelected="1" workbookViewId="0" xr3:uid="{AEA406A1-0E4B-5B11-9CD5-51D6E497D94C}"/>
  </sheetViews>
  <sheetFormatPr defaultRowHeight="15"/>
  <sheetData>
    <row r="1" spans="1:16">
      <c r="A1" t="s">
        <v>0</v>
      </c>
      <c r="B1" t="s">
        <v>1</v>
      </c>
      <c r="C1" t="s">
        <v>2</v>
      </c>
      <c r="D1" t="s">
        <v>3</v>
      </c>
      <c r="E1" t="s">
        <v>4</v>
      </c>
      <c r="F1" t="s">
        <v>5</v>
      </c>
      <c r="G1" t="s">
        <v>6</v>
      </c>
      <c r="H1" t="s">
        <v>7</v>
      </c>
      <c r="I1" t="s">
        <v>8</v>
      </c>
      <c r="J1" t="s">
        <v>9</v>
      </c>
      <c r="K1" t="s">
        <v>10</v>
      </c>
      <c r="L1" t="s">
        <v>11</v>
      </c>
      <c r="M1" t="s">
        <v>12</v>
      </c>
      <c r="N1" t="s">
        <v>13</v>
      </c>
      <c r="O1" t="s">
        <v>14</v>
      </c>
      <c r="P1" t="s">
        <v>15</v>
      </c>
    </row>
    <row r="2" spans="1:16" ht="409.6">
      <c r="A2" t="s">
        <v>16</v>
      </c>
      <c r="B2" t="s">
        <v>17</v>
      </c>
      <c r="C2" t="s">
        <v>18</v>
      </c>
      <c r="D2" t="s">
        <v>19</v>
      </c>
      <c r="E2" t="s">
        <v>19</v>
      </c>
      <c r="F2" t="s">
        <v>20</v>
      </c>
      <c r="G2" t="s">
        <v>21</v>
      </c>
      <c r="I2" t="s">
        <v>22</v>
      </c>
      <c r="J2">
        <f>79258590365 +79104875057</f>
        <v>158363465422</v>
      </c>
      <c r="K2" t="s">
        <v>23</v>
      </c>
      <c r="L2" t="s">
        <v>24</v>
      </c>
      <c r="M2" t="s">
        <v>25</v>
      </c>
      <c r="N2" s="1" t="s">
        <v>26</v>
      </c>
      <c r="P2" t="s">
        <v>27</v>
      </c>
    </row>
    <row r="3" spans="1:16">
      <c r="A3" t="s">
        <v>28</v>
      </c>
      <c r="B3" t="s">
        <v>17</v>
      </c>
      <c r="C3" t="s">
        <v>29</v>
      </c>
      <c r="D3" t="s">
        <v>19</v>
      </c>
      <c r="E3" t="s">
        <v>19</v>
      </c>
      <c r="F3" t="s">
        <v>30</v>
      </c>
      <c r="G3">
        <v>2</v>
      </c>
      <c r="I3" t="s">
        <v>31</v>
      </c>
      <c r="J3">
        <v>79269464613</v>
      </c>
      <c r="K3" t="s">
        <v>32</v>
      </c>
      <c r="L3" t="s">
        <v>33</v>
      </c>
      <c r="N3" t="s">
        <v>34</v>
      </c>
      <c r="P3" t="s">
        <v>33</v>
      </c>
    </row>
    <row r="4" spans="1:16">
      <c r="A4" t="s">
        <v>35</v>
      </c>
      <c r="B4" t="s">
        <v>17</v>
      </c>
      <c r="D4" t="s">
        <v>19</v>
      </c>
      <c r="E4" t="s">
        <v>19</v>
      </c>
      <c r="F4" t="s">
        <v>36</v>
      </c>
      <c r="G4" t="s">
        <v>37</v>
      </c>
      <c r="I4" t="s">
        <v>38</v>
      </c>
      <c r="J4" s="2">
        <v>749579781087716</v>
      </c>
      <c r="K4" t="s">
        <v>39</v>
      </c>
      <c r="L4" t="s">
        <v>40</v>
      </c>
      <c r="N4" t="s">
        <v>41</v>
      </c>
      <c r="O4" t="s">
        <v>42</v>
      </c>
      <c r="P4" t="s">
        <v>43</v>
      </c>
    </row>
    <row r="5" spans="1:16">
      <c r="A5" t="s">
        <v>44</v>
      </c>
      <c r="B5" t="s">
        <v>17</v>
      </c>
      <c r="C5" t="s">
        <v>29</v>
      </c>
      <c r="D5" t="s">
        <v>19</v>
      </c>
      <c r="E5" t="s">
        <v>19</v>
      </c>
      <c r="F5" t="s">
        <v>45</v>
      </c>
      <c r="G5">
        <v>11</v>
      </c>
      <c r="I5" t="s">
        <v>46</v>
      </c>
      <c r="J5">
        <v>74951628922</v>
      </c>
      <c r="K5" t="s">
        <v>32</v>
      </c>
      <c r="L5" t="s">
        <v>47</v>
      </c>
      <c r="N5" t="s">
        <v>48</v>
      </c>
      <c r="P5" t="s">
        <v>49</v>
      </c>
    </row>
    <row r="6" spans="1:16">
      <c r="A6" t="s">
        <v>50</v>
      </c>
      <c r="B6" t="s">
        <v>17</v>
      </c>
      <c r="C6" t="s">
        <v>29</v>
      </c>
      <c r="D6" t="s">
        <v>19</v>
      </c>
      <c r="E6" t="s">
        <v>19</v>
      </c>
      <c r="F6" t="s">
        <v>51</v>
      </c>
      <c r="G6">
        <v>8</v>
      </c>
      <c r="H6" t="s">
        <v>52</v>
      </c>
      <c r="J6">
        <v>74999036614</v>
      </c>
      <c r="K6" t="s">
        <v>32</v>
      </c>
      <c r="L6" t="s">
        <v>53</v>
      </c>
      <c r="N6" t="s">
        <v>54</v>
      </c>
      <c r="P6" t="s">
        <v>53</v>
      </c>
    </row>
    <row r="7" spans="1:16">
      <c r="A7" t="s">
        <v>55</v>
      </c>
      <c r="B7" t="s">
        <v>17</v>
      </c>
      <c r="C7" t="s">
        <v>29</v>
      </c>
      <c r="D7" t="s">
        <v>19</v>
      </c>
      <c r="E7" t="s">
        <v>19</v>
      </c>
      <c r="F7" t="s">
        <v>56</v>
      </c>
      <c r="G7" t="s">
        <v>57</v>
      </c>
      <c r="H7">
        <v>32</v>
      </c>
      <c r="I7" t="s">
        <v>58</v>
      </c>
      <c r="J7">
        <v>74951428584</v>
      </c>
      <c r="K7" t="s">
        <v>23</v>
      </c>
      <c r="L7" t="s">
        <v>59</v>
      </c>
      <c r="M7" t="s">
        <v>60</v>
      </c>
      <c r="N7" t="s">
        <v>61</v>
      </c>
      <c r="P7" t="s">
        <v>59</v>
      </c>
    </row>
    <row r="8" spans="1:16">
      <c r="A8" t="s">
        <v>62</v>
      </c>
      <c r="B8" t="s">
        <v>17</v>
      </c>
      <c r="C8" t="s">
        <v>29</v>
      </c>
      <c r="D8" t="s">
        <v>19</v>
      </c>
      <c r="E8" t="s">
        <v>19</v>
      </c>
      <c r="F8" t="s">
        <v>63</v>
      </c>
      <c r="G8">
        <v>45</v>
      </c>
      <c r="H8" t="s">
        <v>64</v>
      </c>
      <c r="I8" t="s">
        <v>65</v>
      </c>
      <c r="J8">
        <v>74957187744</v>
      </c>
      <c r="K8" t="s">
        <v>32</v>
      </c>
      <c r="L8" t="s">
        <v>66</v>
      </c>
      <c r="M8" t="s">
        <v>67</v>
      </c>
      <c r="N8" t="s">
        <v>68</v>
      </c>
      <c r="P8" t="s">
        <v>69</v>
      </c>
    </row>
    <row r="9" spans="1:16">
      <c r="A9" t="s">
        <v>70</v>
      </c>
      <c r="B9" t="s">
        <v>17</v>
      </c>
      <c r="C9" t="s">
        <v>71</v>
      </c>
      <c r="D9" t="s">
        <v>19</v>
      </c>
      <c r="E9" t="s">
        <v>19</v>
      </c>
      <c r="F9" t="s">
        <v>72</v>
      </c>
      <c r="G9" t="s">
        <v>73</v>
      </c>
      <c r="H9">
        <v>10</v>
      </c>
      <c r="I9" t="s">
        <v>74</v>
      </c>
      <c r="J9">
        <v>74997033665</v>
      </c>
      <c r="K9" t="s">
        <v>32</v>
      </c>
      <c r="L9" t="s">
        <v>75</v>
      </c>
      <c r="N9" t="s">
        <v>76</v>
      </c>
      <c r="P9" t="s">
        <v>75</v>
      </c>
    </row>
    <row r="10" spans="1:16">
      <c r="A10" t="s">
        <v>77</v>
      </c>
      <c r="B10" t="s">
        <v>17</v>
      </c>
      <c r="C10" t="s">
        <v>29</v>
      </c>
      <c r="D10" t="s">
        <v>19</v>
      </c>
      <c r="E10" t="s">
        <v>19</v>
      </c>
      <c r="F10" t="s">
        <v>78</v>
      </c>
      <c r="G10">
        <v>5</v>
      </c>
      <c r="J10">
        <v>74993212030</v>
      </c>
      <c r="K10" t="s">
        <v>32</v>
      </c>
      <c r="L10" t="s">
        <v>79</v>
      </c>
      <c r="N10" t="s">
        <v>80</v>
      </c>
      <c r="P10" t="s">
        <v>79</v>
      </c>
    </row>
    <row r="11" spans="1:16">
      <c r="A11" t="s">
        <v>81</v>
      </c>
      <c r="B11" t="s">
        <v>17</v>
      </c>
      <c r="C11" t="s">
        <v>29</v>
      </c>
      <c r="D11" t="s">
        <v>19</v>
      </c>
      <c r="E11" t="s">
        <v>19</v>
      </c>
      <c r="F11" t="s">
        <v>82</v>
      </c>
      <c r="G11" s="3">
        <v>43135</v>
      </c>
      <c r="J11">
        <f>79653998521 +74956216168</f>
        <v>154610214689</v>
      </c>
      <c r="K11" t="s">
        <v>83</v>
      </c>
      <c r="L11" t="s">
        <v>84</v>
      </c>
      <c r="N11" t="s">
        <v>85</v>
      </c>
      <c r="P11" t="s">
        <v>84</v>
      </c>
    </row>
    <row r="12" spans="1:16">
      <c r="A12" t="s">
        <v>86</v>
      </c>
      <c r="B12" t="s">
        <v>17</v>
      </c>
      <c r="C12" t="s">
        <v>29</v>
      </c>
      <c r="D12" t="s">
        <v>19</v>
      </c>
      <c r="E12" t="s">
        <v>19</v>
      </c>
      <c r="F12" t="s">
        <v>87</v>
      </c>
      <c r="G12">
        <v>29</v>
      </c>
      <c r="J12">
        <v>79017578506</v>
      </c>
      <c r="K12" t="s">
        <v>32</v>
      </c>
      <c r="L12" t="s">
        <v>88</v>
      </c>
      <c r="N12" t="s">
        <v>89</v>
      </c>
      <c r="P12" t="s">
        <v>90</v>
      </c>
    </row>
    <row r="13" spans="1:16">
      <c r="A13" t="s">
        <v>91</v>
      </c>
      <c r="B13" t="s">
        <v>17</v>
      </c>
      <c r="C13" t="s">
        <v>71</v>
      </c>
      <c r="D13" t="s">
        <v>19</v>
      </c>
      <c r="E13" t="s">
        <v>19</v>
      </c>
      <c r="F13" t="s">
        <v>92</v>
      </c>
      <c r="G13" t="s">
        <v>93</v>
      </c>
      <c r="J13">
        <v>79258274716</v>
      </c>
      <c r="K13" t="s">
        <v>32</v>
      </c>
      <c r="L13" t="s">
        <v>94</v>
      </c>
      <c r="N13" t="s">
        <v>95</v>
      </c>
      <c r="P13" t="s">
        <v>96</v>
      </c>
    </row>
    <row r="14" spans="1:16" ht="409.6">
      <c r="A14" t="s">
        <v>97</v>
      </c>
      <c r="B14" t="s">
        <v>17</v>
      </c>
      <c r="D14" t="s">
        <v>19</v>
      </c>
      <c r="E14" t="s">
        <v>19</v>
      </c>
      <c r="F14" t="s">
        <v>98</v>
      </c>
      <c r="G14" t="s">
        <v>99</v>
      </c>
      <c r="I14" t="s">
        <v>100</v>
      </c>
      <c r="J14">
        <v>74952877067</v>
      </c>
      <c r="K14" t="s">
        <v>101</v>
      </c>
      <c r="L14" t="s">
        <v>102</v>
      </c>
      <c r="M14" t="s">
        <v>103</v>
      </c>
      <c r="N14" s="1" t="s">
        <v>104</v>
      </c>
    </row>
    <row r="15" spans="1:16">
      <c r="A15" t="s">
        <v>105</v>
      </c>
      <c r="B15" t="s">
        <v>17</v>
      </c>
      <c r="C15" t="s">
        <v>29</v>
      </c>
      <c r="D15" t="s">
        <v>19</v>
      </c>
      <c r="E15" t="s">
        <v>19</v>
      </c>
      <c r="F15" t="s">
        <v>106</v>
      </c>
      <c r="G15">
        <v>14</v>
      </c>
      <c r="J15">
        <v>74951502204</v>
      </c>
      <c r="K15" t="s">
        <v>32</v>
      </c>
      <c r="L15" t="s">
        <v>107</v>
      </c>
      <c r="N15" t="s">
        <v>108</v>
      </c>
      <c r="P15" t="s">
        <v>107</v>
      </c>
    </row>
    <row r="16" spans="1:16" ht="375">
      <c r="A16" t="s">
        <v>109</v>
      </c>
      <c r="B16" t="s">
        <v>17</v>
      </c>
      <c r="C16" t="s">
        <v>110</v>
      </c>
      <c r="D16" t="s">
        <v>19</v>
      </c>
      <c r="E16" t="s">
        <v>19</v>
      </c>
      <c r="F16" t="s">
        <v>111</v>
      </c>
      <c r="G16" t="s">
        <v>112</v>
      </c>
      <c r="H16">
        <v>102</v>
      </c>
      <c r="J16">
        <v>74992700599</v>
      </c>
      <c r="K16" t="s">
        <v>32</v>
      </c>
      <c r="L16" t="s">
        <v>113</v>
      </c>
      <c r="M16" t="s">
        <v>114</v>
      </c>
      <c r="N16" s="1" t="s">
        <v>115</v>
      </c>
      <c r="P16" t="s">
        <v>113</v>
      </c>
    </row>
    <row r="17" spans="1:16">
      <c r="A17" t="s">
        <v>116</v>
      </c>
      <c r="B17" t="s">
        <v>17</v>
      </c>
      <c r="C17" t="s">
        <v>29</v>
      </c>
      <c r="D17" t="s">
        <v>19</v>
      </c>
      <c r="E17" t="s">
        <v>19</v>
      </c>
      <c r="F17" t="s">
        <v>117</v>
      </c>
      <c r="G17">
        <v>5</v>
      </c>
      <c r="J17">
        <v>79856185001</v>
      </c>
      <c r="K17" t="s">
        <v>83</v>
      </c>
      <c r="L17" t="s">
        <v>118</v>
      </c>
      <c r="N17" t="s">
        <v>119</v>
      </c>
      <c r="P17" t="s">
        <v>118</v>
      </c>
    </row>
    <row r="18" spans="1:16">
      <c r="A18" t="s">
        <v>120</v>
      </c>
      <c r="B18" t="s">
        <v>17</v>
      </c>
      <c r="C18" t="s">
        <v>29</v>
      </c>
      <c r="D18" t="s">
        <v>19</v>
      </c>
      <c r="E18" t="s">
        <v>19</v>
      </c>
      <c r="F18" t="s">
        <v>121</v>
      </c>
      <c r="G18">
        <v>15</v>
      </c>
      <c r="I18" t="s">
        <v>122</v>
      </c>
      <c r="J18">
        <v>79257318424</v>
      </c>
      <c r="K18" t="s">
        <v>32</v>
      </c>
      <c r="L18" t="s">
        <v>123</v>
      </c>
      <c r="N18" t="s">
        <v>124</v>
      </c>
      <c r="P18" t="s">
        <v>125</v>
      </c>
    </row>
    <row r="19" spans="1:16">
      <c r="A19" t="s">
        <v>126</v>
      </c>
      <c r="B19" t="s">
        <v>17</v>
      </c>
      <c r="D19" t="s">
        <v>19</v>
      </c>
      <c r="E19" t="s">
        <v>127</v>
      </c>
      <c r="F19" t="s">
        <v>128</v>
      </c>
      <c r="G19" t="s">
        <v>129</v>
      </c>
      <c r="I19" t="s">
        <v>130</v>
      </c>
      <c r="J19">
        <v>79255174779</v>
      </c>
      <c r="K19" t="s">
        <v>131</v>
      </c>
      <c r="L19" t="s">
        <v>132</v>
      </c>
      <c r="M19" t="s">
        <v>133</v>
      </c>
      <c r="N19" t="s">
        <v>134</v>
      </c>
    </row>
    <row r="20" spans="1:16" ht="409.6">
      <c r="A20" t="s">
        <v>135</v>
      </c>
      <c r="B20" t="s">
        <v>17</v>
      </c>
      <c r="D20" t="s">
        <v>19</v>
      </c>
      <c r="E20" t="s">
        <v>19</v>
      </c>
      <c r="F20" t="s">
        <v>136</v>
      </c>
      <c r="G20" t="s">
        <v>137</v>
      </c>
      <c r="J20">
        <v>74956652040</v>
      </c>
      <c r="K20" t="s">
        <v>32</v>
      </c>
      <c r="L20" t="s">
        <v>138</v>
      </c>
      <c r="M20" t="s">
        <v>139</v>
      </c>
      <c r="N20" s="1" t="s">
        <v>140</v>
      </c>
      <c r="P20" t="s">
        <v>141</v>
      </c>
    </row>
    <row r="21" spans="1:16" ht="409.6">
      <c r="A21" t="s">
        <v>142</v>
      </c>
      <c r="B21" t="s">
        <v>17</v>
      </c>
      <c r="D21" t="s">
        <v>19</v>
      </c>
      <c r="E21" t="s">
        <v>19</v>
      </c>
      <c r="F21" t="s">
        <v>143</v>
      </c>
      <c r="G21" t="s">
        <v>144</v>
      </c>
      <c r="H21">
        <v>6</v>
      </c>
      <c r="J21">
        <v>74954235044</v>
      </c>
      <c r="K21" t="s">
        <v>32</v>
      </c>
      <c r="L21" t="s">
        <v>145</v>
      </c>
      <c r="N21" s="1" t="s">
        <v>146</v>
      </c>
      <c r="P21" t="s">
        <v>145</v>
      </c>
    </row>
    <row r="22" spans="1:16" ht="409.6">
      <c r="A22" t="s">
        <v>147</v>
      </c>
      <c r="B22" t="s">
        <v>17</v>
      </c>
      <c r="C22" t="s">
        <v>29</v>
      </c>
      <c r="D22" t="s">
        <v>19</v>
      </c>
      <c r="E22" t="s">
        <v>19</v>
      </c>
      <c r="F22" t="s">
        <v>148</v>
      </c>
      <c r="G22" t="s">
        <v>149</v>
      </c>
      <c r="J22">
        <f>74954105349 +79269701407</f>
        <v>154223806756</v>
      </c>
      <c r="K22" t="s">
        <v>150</v>
      </c>
      <c r="L22" t="s">
        <v>151</v>
      </c>
      <c r="N22" s="1" t="s">
        <v>152</v>
      </c>
      <c r="P22" t="s">
        <v>153</v>
      </c>
    </row>
    <row r="23" spans="1:16">
      <c r="A23" t="s">
        <v>154</v>
      </c>
      <c r="B23" t="s">
        <v>17</v>
      </c>
      <c r="D23" t="s">
        <v>19</v>
      </c>
      <c r="E23" t="s">
        <v>19</v>
      </c>
      <c r="F23" t="s">
        <v>155</v>
      </c>
      <c r="G23" t="s">
        <v>156</v>
      </c>
      <c r="I23" t="s">
        <v>38</v>
      </c>
      <c r="J23" s="2">
        <v>749579781084472</v>
      </c>
      <c r="K23" t="s">
        <v>39</v>
      </c>
      <c r="L23" t="s">
        <v>157</v>
      </c>
      <c r="N23" t="s">
        <v>158</v>
      </c>
      <c r="P23" t="s">
        <v>159</v>
      </c>
    </row>
    <row r="24" spans="1:16">
      <c r="A24" t="s">
        <v>160</v>
      </c>
      <c r="B24" t="s">
        <v>17</v>
      </c>
      <c r="C24" t="s">
        <v>161</v>
      </c>
      <c r="D24" t="s">
        <v>19</v>
      </c>
      <c r="E24" t="s">
        <v>19</v>
      </c>
      <c r="F24" t="s">
        <v>162</v>
      </c>
      <c r="G24">
        <v>4</v>
      </c>
      <c r="I24" t="s">
        <v>163</v>
      </c>
      <c r="J24">
        <v>74951337246</v>
      </c>
      <c r="K24" t="s">
        <v>32</v>
      </c>
      <c r="L24" t="s">
        <v>164</v>
      </c>
      <c r="N24" t="s">
        <v>165</v>
      </c>
      <c r="P24" t="s">
        <v>164</v>
      </c>
    </row>
    <row r="25" spans="1:16">
      <c r="A25" t="s">
        <v>166</v>
      </c>
      <c r="B25" t="s">
        <v>17</v>
      </c>
      <c r="C25" t="s">
        <v>71</v>
      </c>
      <c r="D25" t="s">
        <v>19</v>
      </c>
      <c r="E25" t="s">
        <v>19</v>
      </c>
      <c r="F25" t="s">
        <v>167</v>
      </c>
      <c r="G25" t="s">
        <v>168</v>
      </c>
      <c r="I25" t="s">
        <v>169</v>
      </c>
      <c r="J25">
        <v>74955325660</v>
      </c>
      <c r="K25" t="s">
        <v>170</v>
      </c>
      <c r="L25" t="s">
        <v>171</v>
      </c>
      <c r="N25" t="s">
        <v>172</v>
      </c>
      <c r="P25" t="s">
        <v>171</v>
      </c>
    </row>
    <row r="26" spans="1:16">
      <c r="A26" t="s">
        <v>173</v>
      </c>
      <c r="B26" t="s">
        <v>17</v>
      </c>
      <c r="C26" t="s">
        <v>29</v>
      </c>
      <c r="D26" t="s">
        <v>19</v>
      </c>
      <c r="E26" t="s">
        <v>19</v>
      </c>
      <c r="F26" t="s">
        <v>174</v>
      </c>
      <c r="G26">
        <v>4</v>
      </c>
      <c r="H26">
        <v>10</v>
      </c>
      <c r="J26">
        <f>74955109186 +74991850649</f>
        <v>149946959835</v>
      </c>
      <c r="K26" t="s">
        <v>32</v>
      </c>
      <c r="L26" t="s">
        <v>175</v>
      </c>
      <c r="N26" t="s">
        <v>176</v>
      </c>
      <c r="P26" t="s">
        <v>177</v>
      </c>
    </row>
    <row r="27" spans="1:16">
      <c r="A27" t="s">
        <v>178</v>
      </c>
      <c r="B27" t="s">
        <v>17</v>
      </c>
      <c r="C27" t="s">
        <v>29</v>
      </c>
      <c r="D27" t="s">
        <v>19</v>
      </c>
      <c r="E27" t="s">
        <v>19</v>
      </c>
      <c r="F27" t="s">
        <v>179</v>
      </c>
      <c r="G27">
        <v>9</v>
      </c>
      <c r="J27">
        <v>74954304800</v>
      </c>
      <c r="K27" t="s">
        <v>32</v>
      </c>
      <c r="L27" t="s">
        <v>180</v>
      </c>
      <c r="N27" t="s">
        <v>181</v>
      </c>
      <c r="P27" t="s">
        <v>182</v>
      </c>
    </row>
    <row r="28" spans="1:16">
      <c r="A28" t="s">
        <v>183</v>
      </c>
      <c r="B28" t="s">
        <v>17</v>
      </c>
      <c r="C28" t="s">
        <v>29</v>
      </c>
      <c r="D28" t="s">
        <v>19</v>
      </c>
      <c r="E28" t="s">
        <v>19</v>
      </c>
      <c r="F28" t="s">
        <v>184</v>
      </c>
      <c r="G28" t="s">
        <v>185</v>
      </c>
      <c r="J28">
        <v>74957799869</v>
      </c>
      <c r="K28" t="s">
        <v>32</v>
      </c>
      <c r="L28" t="s">
        <v>186</v>
      </c>
      <c r="N28" t="s">
        <v>187</v>
      </c>
      <c r="P28" t="s">
        <v>188</v>
      </c>
    </row>
    <row r="29" spans="1:16">
      <c r="A29" t="s">
        <v>189</v>
      </c>
      <c r="B29" t="s">
        <v>17</v>
      </c>
      <c r="C29" t="s">
        <v>110</v>
      </c>
      <c r="D29" t="s">
        <v>19</v>
      </c>
      <c r="E29" t="s">
        <v>19</v>
      </c>
      <c r="F29" t="s">
        <v>190</v>
      </c>
      <c r="G29">
        <v>1</v>
      </c>
      <c r="I29" t="s">
        <v>191</v>
      </c>
      <c r="J29">
        <v>74995303147</v>
      </c>
      <c r="K29" t="s">
        <v>32</v>
      </c>
      <c r="L29" t="s">
        <v>192</v>
      </c>
      <c r="N29" t="s">
        <v>193</v>
      </c>
      <c r="P29" t="s">
        <v>194</v>
      </c>
    </row>
    <row r="30" spans="1:16">
      <c r="A30" t="s">
        <v>195</v>
      </c>
      <c r="B30" t="s">
        <v>17</v>
      </c>
      <c r="C30" t="s">
        <v>29</v>
      </c>
      <c r="D30" t="s">
        <v>19</v>
      </c>
      <c r="E30" t="s">
        <v>19</v>
      </c>
      <c r="F30" t="s">
        <v>196</v>
      </c>
      <c r="G30" t="s">
        <v>197</v>
      </c>
      <c r="H30" t="s">
        <v>198</v>
      </c>
      <c r="J30">
        <v>74957977491</v>
      </c>
      <c r="K30" t="s">
        <v>32</v>
      </c>
      <c r="L30" t="s">
        <v>199</v>
      </c>
      <c r="N30" t="s">
        <v>200</v>
      </c>
      <c r="P30" t="s">
        <v>199</v>
      </c>
    </row>
    <row r="31" spans="1:16">
      <c r="A31" t="s">
        <v>201</v>
      </c>
      <c r="B31" t="s">
        <v>17</v>
      </c>
      <c r="C31" t="s">
        <v>29</v>
      </c>
      <c r="D31" t="s">
        <v>19</v>
      </c>
      <c r="E31" t="s">
        <v>19</v>
      </c>
      <c r="F31" t="s">
        <v>30</v>
      </c>
      <c r="G31" t="s">
        <v>202</v>
      </c>
      <c r="I31" t="s">
        <v>203</v>
      </c>
      <c r="J31">
        <v>74997286987</v>
      </c>
      <c r="K31" t="s">
        <v>32</v>
      </c>
      <c r="L31" t="s">
        <v>204</v>
      </c>
      <c r="N31" t="s">
        <v>205</v>
      </c>
      <c r="P31" t="s">
        <v>204</v>
      </c>
    </row>
    <row r="32" spans="1:16">
      <c r="A32" t="s">
        <v>206</v>
      </c>
      <c r="B32" t="s">
        <v>17</v>
      </c>
      <c r="C32" t="s">
        <v>29</v>
      </c>
      <c r="D32" t="s">
        <v>19</v>
      </c>
      <c r="E32" t="s">
        <v>19</v>
      </c>
      <c r="F32" t="s">
        <v>207</v>
      </c>
      <c r="G32" t="s">
        <v>208</v>
      </c>
      <c r="J32">
        <v>74952253191</v>
      </c>
      <c r="K32" t="s">
        <v>209</v>
      </c>
      <c r="L32" t="s">
        <v>210</v>
      </c>
      <c r="N32" t="s">
        <v>211</v>
      </c>
      <c r="P32" t="s">
        <v>212</v>
      </c>
    </row>
    <row r="33" spans="1:16">
      <c r="A33" t="s">
        <v>213</v>
      </c>
      <c r="B33" t="s">
        <v>17</v>
      </c>
      <c r="C33" t="s">
        <v>29</v>
      </c>
      <c r="D33" t="s">
        <v>19</v>
      </c>
      <c r="E33" t="s">
        <v>19</v>
      </c>
      <c r="F33" t="s">
        <v>214</v>
      </c>
      <c r="G33" t="s">
        <v>215</v>
      </c>
      <c r="H33" t="s">
        <v>216</v>
      </c>
      <c r="J33">
        <v>74991124240</v>
      </c>
      <c r="K33" t="s">
        <v>32</v>
      </c>
      <c r="L33" t="s">
        <v>217</v>
      </c>
      <c r="N33" t="s">
        <v>218</v>
      </c>
      <c r="P33" t="s">
        <v>217</v>
      </c>
    </row>
    <row r="34" spans="1:16">
      <c r="A34" t="s">
        <v>219</v>
      </c>
      <c r="B34" t="s">
        <v>17</v>
      </c>
      <c r="C34" t="s">
        <v>29</v>
      </c>
      <c r="D34" t="s">
        <v>19</v>
      </c>
      <c r="E34" t="s">
        <v>19</v>
      </c>
      <c r="F34" t="s">
        <v>220</v>
      </c>
      <c r="G34">
        <v>36</v>
      </c>
      <c r="J34">
        <f>79252346827 +74993946576</f>
        <v>154246293403</v>
      </c>
      <c r="K34" t="s">
        <v>32</v>
      </c>
      <c r="L34" t="s">
        <v>221</v>
      </c>
      <c r="N34" t="s">
        <v>222</v>
      </c>
      <c r="P34" t="s">
        <v>223</v>
      </c>
    </row>
    <row r="35" spans="1:16">
      <c r="A35" t="s">
        <v>224</v>
      </c>
      <c r="B35" t="s">
        <v>17</v>
      </c>
      <c r="C35" t="s">
        <v>71</v>
      </c>
      <c r="D35" t="s">
        <v>19</v>
      </c>
      <c r="E35" t="s">
        <v>19</v>
      </c>
      <c r="F35" t="s">
        <v>225</v>
      </c>
      <c r="G35" s="3">
        <v>43284</v>
      </c>
      <c r="J35">
        <v>74993911663</v>
      </c>
      <c r="K35" t="s">
        <v>32</v>
      </c>
      <c r="L35" t="s">
        <v>226</v>
      </c>
      <c r="N35" t="s">
        <v>227</v>
      </c>
      <c r="P35" t="s">
        <v>226</v>
      </c>
    </row>
    <row r="36" spans="1:16">
      <c r="A36" t="s">
        <v>228</v>
      </c>
      <c r="B36" t="s">
        <v>17</v>
      </c>
      <c r="C36" t="s">
        <v>29</v>
      </c>
      <c r="D36" t="s">
        <v>19</v>
      </c>
      <c r="E36" t="s">
        <v>19</v>
      </c>
      <c r="F36" t="s">
        <v>229</v>
      </c>
      <c r="G36">
        <v>23</v>
      </c>
      <c r="J36">
        <v>79255788343</v>
      </c>
      <c r="K36" t="s">
        <v>32</v>
      </c>
      <c r="L36" t="s">
        <v>230</v>
      </c>
      <c r="N36" t="s">
        <v>231</v>
      </c>
      <c r="P36" t="s">
        <v>232</v>
      </c>
    </row>
    <row r="37" spans="1:16">
      <c r="A37" t="s">
        <v>233</v>
      </c>
      <c r="B37" t="s">
        <v>17</v>
      </c>
      <c r="C37" t="s">
        <v>161</v>
      </c>
      <c r="D37" t="s">
        <v>19</v>
      </c>
      <c r="E37" t="s">
        <v>19</v>
      </c>
      <c r="F37" t="s">
        <v>234</v>
      </c>
      <c r="G37">
        <v>5</v>
      </c>
      <c r="H37">
        <v>1</v>
      </c>
      <c r="I37" t="s">
        <v>235</v>
      </c>
      <c r="J37">
        <f>79296536800 +79055206599</f>
        <v>158351743399</v>
      </c>
      <c r="K37" t="s">
        <v>32</v>
      </c>
      <c r="L37" t="s">
        <v>236</v>
      </c>
      <c r="N37" t="s">
        <v>237</v>
      </c>
      <c r="O37" t="s">
        <v>238</v>
      </c>
      <c r="P37" t="s">
        <v>236</v>
      </c>
    </row>
    <row r="38" spans="1:16">
      <c r="A38" t="s">
        <v>239</v>
      </c>
      <c r="B38" t="s">
        <v>17</v>
      </c>
      <c r="C38" t="s">
        <v>29</v>
      </c>
      <c r="D38" t="s">
        <v>19</v>
      </c>
      <c r="E38" t="s">
        <v>19</v>
      </c>
      <c r="F38" t="s">
        <v>240</v>
      </c>
      <c r="G38" t="s">
        <v>241</v>
      </c>
      <c r="I38" t="s">
        <v>242</v>
      </c>
      <c r="J38">
        <v>74951208178</v>
      </c>
      <c r="K38" t="s">
        <v>32</v>
      </c>
      <c r="L38" t="s">
        <v>243</v>
      </c>
      <c r="N38" t="s">
        <v>244</v>
      </c>
      <c r="O38" t="s">
        <v>245</v>
      </c>
      <c r="P38" t="s">
        <v>246</v>
      </c>
    </row>
    <row r="39" spans="1:16">
      <c r="A39" t="s">
        <v>247</v>
      </c>
      <c r="B39" t="s">
        <v>17</v>
      </c>
      <c r="C39" t="s">
        <v>71</v>
      </c>
      <c r="D39" t="s">
        <v>19</v>
      </c>
      <c r="E39" t="s">
        <v>19</v>
      </c>
      <c r="F39" t="s">
        <v>248</v>
      </c>
      <c r="G39" t="s">
        <v>249</v>
      </c>
      <c r="J39">
        <v>74953748990</v>
      </c>
      <c r="K39" t="s">
        <v>32</v>
      </c>
      <c r="L39" t="s">
        <v>250</v>
      </c>
      <c r="N39" t="s">
        <v>251</v>
      </c>
      <c r="P39" t="s">
        <v>252</v>
      </c>
    </row>
    <row r="40" spans="1:16">
      <c r="A40" t="s">
        <v>253</v>
      </c>
      <c r="B40" t="s">
        <v>17</v>
      </c>
      <c r="D40" t="s">
        <v>19</v>
      </c>
      <c r="E40" t="s">
        <v>19</v>
      </c>
      <c r="F40" t="s">
        <v>254</v>
      </c>
      <c r="G40" t="s">
        <v>255</v>
      </c>
      <c r="H40">
        <v>4</v>
      </c>
      <c r="I40" t="s">
        <v>256</v>
      </c>
      <c r="J40">
        <v>79660658642</v>
      </c>
      <c r="K40" t="s">
        <v>32</v>
      </c>
      <c r="L40" t="s">
        <v>257</v>
      </c>
      <c r="N40" t="s">
        <v>258</v>
      </c>
      <c r="P40" t="s">
        <v>257</v>
      </c>
    </row>
    <row r="41" spans="1:16">
      <c r="A41" t="s">
        <v>259</v>
      </c>
      <c r="B41" t="s">
        <v>17</v>
      </c>
      <c r="C41" t="s">
        <v>29</v>
      </c>
      <c r="D41" t="s">
        <v>19</v>
      </c>
      <c r="E41" t="s">
        <v>19</v>
      </c>
      <c r="F41" t="s">
        <v>260</v>
      </c>
      <c r="G41">
        <v>30</v>
      </c>
      <c r="I41" t="s">
        <v>261</v>
      </c>
      <c r="J41">
        <v>79299628300</v>
      </c>
      <c r="K41" t="s">
        <v>32</v>
      </c>
      <c r="L41" t="s">
        <v>262</v>
      </c>
      <c r="N41" t="s">
        <v>263</v>
      </c>
      <c r="O41" t="s">
        <v>264</v>
      </c>
      <c r="P41" t="s">
        <v>265</v>
      </c>
    </row>
    <row r="42" spans="1:16">
      <c r="A42" t="s">
        <v>266</v>
      </c>
      <c r="B42" t="s">
        <v>17</v>
      </c>
      <c r="C42" t="s">
        <v>29</v>
      </c>
      <c r="D42" t="s">
        <v>19</v>
      </c>
      <c r="E42" t="s">
        <v>19</v>
      </c>
      <c r="F42" t="s">
        <v>267</v>
      </c>
      <c r="G42">
        <v>23</v>
      </c>
      <c r="I42" t="s">
        <v>268</v>
      </c>
      <c r="J42">
        <v>74959324430</v>
      </c>
      <c r="K42" t="s">
        <v>32</v>
      </c>
      <c r="L42" t="s">
        <v>269</v>
      </c>
      <c r="N42" t="s">
        <v>270</v>
      </c>
      <c r="P42" t="s">
        <v>269</v>
      </c>
    </row>
    <row r="43" spans="1:16">
      <c r="A43" t="s">
        <v>271</v>
      </c>
      <c r="B43" t="s">
        <v>17</v>
      </c>
      <c r="C43" t="s">
        <v>29</v>
      </c>
      <c r="D43" t="s">
        <v>19</v>
      </c>
      <c r="E43" t="s">
        <v>272</v>
      </c>
      <c r="F43" t="s">
        <v>273</v>
      </c>
      <c r="G43">
        <v>8</v>
      </c>
      <c r="J43">
        <f>74997555271 +79264777115</f>
        <v>154262332386</v>
      </c>
      <c r="K43" t="s">
        <v>32</v>
      </c>
      <c r="L43" t="s">
        <v>274</v>
      </c>
      <c r="O43" t="s">
        <v>275</v>
      </c>
      <c r="P43" t="s">
        <v>276</v>
      </c>
    </row>
    <row r="44" spans="1:16">
      <c r="A44" t="s">
        <v>277</v>
      </c>
      <c r="B44" t="s">
        <v>17</v>
      </c>
      <c r="C44" t="s">
        <v>278</v>
      </c>
      <c r="D44" t="s">
        <v>19</v>
      </c>
      <c r="E44" t="s">
        <v>19</v>
      </c>
      <c r="F44" t="s">
        <v>279</v>
      </c>
      <c r="G44">
        <v>21</v>
      </c>
      <c r="H44">
        <v>106</v>
      </c>
      <c r="I44" t="s">
        <v>280</v>
      </c>
      <c r="J44">
        <v>79096655237</v>
      </c>
      <c r="K44" t="s">
        <v>32</v>
      </c>
      <c r="L44" t="s">
        <v>281</v>
      </c>
      <c r="N44" t="s">
        <v>282</v>
      </c>
      <c r="P44" t="s">
        <v>281</v>
      </c>
    </row>
    <row r="45" spans="1:16">
      <c r="A45" t="s">
        <v>283</v>
      </c>
      <c r="B45" t="s">
        <v>17</v>
      </c>
      <c r="C45" t="s">
        <v>29</v>
      </c>
      <c r="D45" t="s">
        <v>19</v>
      </c>
      <c r="E45" t="s">
        <v>19</v>
      </c>
      <c r="F45" t="s">
        <v>284</v>
      </c>
      <c r="G45" t="s">
        <v>285</v>
      </c>
      <c r="I45" t="s">
        <v>286</v>
      </c>
      <c r="J45">
        <v>79039709941</v>
      </c>
      <c r="K45" t="s">
        <v>32</v>
      </c>
      <c r="L45" t="s">
        <v>287</v>
      </c>
      <c r="N45" t="s">
        <v>288</v>
      </c>
      <c r="P45" t="s">
        <v>287</v>
      </c>
    </row>
    <row r="46" spans="1:16">
      <c r="A46" t="s">
        <v>289</v>
      </c>
      <c r="B46" t="s">
        <v>17</v>
      </c>
      <c r="C46" t="s">
        <v>29</v>
      </c>
      <c r="D46" t="s">
        <v>19</v>
      </c>
      <c r="E46" t="s">
        <v>19</v>
      </c>
      <c r="F46" t="s">
        <v>290</v>
      </c>
      <c r="G46">
        <v>15</v>
      </c>
      <c r="H46" t="s">
        <v>291</v>
      </c>
      <c r="I46" t="s">
        <v>292</v>
      </c>
      <c r="J46">
        <v>79259353844</v>
      </c>
      <c r="K46" t="s">
        <v>32</v>
      </c>
      <c r="L46" t="s">
        <v>293</v>
      </c>
      <c r="N46" t="s">
        <v>294</v>
      </c>
      <c r="P46" t="s">
        <v>295</v>
      </c>
    </row>
    <row r="47" spans="1:16">
      <c r="A47" t="s">
        <v>296</v>
      </c>
      <c r="B47" t="s">
        <v>17</v>
      </c>
      <c r="C47" t="s">
        <v>29</v>
      </c>
      <c r="D47" t="s">
        <v>19</v>
      </c>
      <c r="E47" t="s">
        <v>19</v>
      </c>
      <c r="F47" t="s">
        <v>297</v>
      </c>
      <c r="G47" t="s">
        <v>298</v>
      </c>
      <c r="H47">
        <v>2</v>
      </c>
      <c r="I47" t="s">
        <v>299</v>
      </c>
      <c r="J47">
        <v>74957927255</v>
      </c>
      <c r="K47" t="s">
        <v>32</v>
      </c>
      <c r="L47" t="s">
        <v>300</v>
      </c>
      <c r="N47" t="s">
        <v>301</v>
      </c>
      <c r="P47" t="s">
        <v>300</v>
      </c>
    </row>
    <row r="48" spans="1:16">
      <c r="A48" t="s">
        <v>302</v>
      </c>
      <c r="B48" t="s">
        <v>17</v>
      </c>
      <c r="D48" t="s">
        <v>19</v>
      </c>
      <c r="E48" t="s">
        <v>19</v>
      </c>
      <c r="F48" t="s">
        <v>303</v>
      </c>
      <c r="G48" t="s">
        <v>304</v>
      </c>
      <c r="H48" t="s">
        <v>305</v>
      </c>
      <c r="I48" t="s">
        <v>306</v>
      </c>
      <c r="J48">
        <v>79253578826</v>
      </c>
      <c r="K48" t="s">
        <v>32</v>
      </c>
      <c r="L48" t="s">
        <v>307</v>
      </c>
      <c r="N48" t="s">
        <v>308</v>
      </c>
      <c r="O48" t="s">
        <v>309</v>
      </c>
      <c r="P48" t="s">
        <v>310</v>
      </c>
    </row>
    <row r="49" spans="1:16">
      <c r="A49" t="s">
        <v>311</v>
      </c>
      <c r="B49" t="s">
        <v>17</v>
      </c>
      <c r="C49" t="s">
        <v>29</v>
      </c>
      <c r="D49" t="s">
        <v>19</v>
      </c>
      <c r="E49" t="s">
        <v>19</v>
      </c>
      <c r="F49" t="s">
        <v>312</v>
      </c>
      <c r="G49" t="s">
        <v>313</v>
      </c>
      <c r="I49" t="s">
        <v>314</v>
      </c>
      <c r="J49">
        <v>74994954826</v>
      </c>
      <c r="K49" t="s">
        <v>32</v>
      </c>
      <c r="L49" t="s">
        <v>315</v>
      </c>
      <c r="N49" t="s">
        <v>316</v>
      </c>
      <c r="P49" t="s">
        <v>317</v>
      </c>
    </row>
    <row r="50" spans="1:16">
      <c r="A50" t="s">
        <v>318</v>
      </c>
      <c r="B50" t="s">
        <v>17</v>
      </c>
      <c r="C50" t="s">
        <v>319</v>
      </c>
      <c r="D50" t="s">
        <v>19</v>
      </c>
      <c r="E50" t="s">
        <v>19</v>
      </c>
      <c r="F50" t="s">
        <v>320</v>
      </c>
      <c r="G50" t="s">
        <v>321</v>
      </c>
      <c r="I50" t="s">
        <v>322</v>
      </c>
      <c r="J50">
        <f>74993569227 +79169429587</f>
        <v>154162998814</v>
      </c>
      <c r="K50" t="s">
        <v>323</v>
      </c>
      <c r="L50" t="s">
        <v>324</v>
      </c>
      <c r="N50" t="s">
        <v>325</v>
      </c>
      <c r="O50" t="s">
        <v>326</v>
      </c>
      <c r="P50" t="s">
        <v>327</v>
      </c>
    </row>
    <row r="51" spans="1:16">
      <c r="A51" t="s">
        <v>328</v>
      </c>
      <c r="B51" t="s">
        <v>17</v>
      </c>
      <c r="C51" t="s">
        <v>71</v>
      </c>
      <c r="D51" t="s">
        <v>19</v>
      </c>
      <c r="E51" t="s">
        <v>19</v>
      </c>
      <c r="F51" t="s">
        <v>329</v>
      </c>
      <c r="G51">
        <v>30</v>
      </c>
      <c r="I51" t="s">
        <v>330</v>
      </c>
      <c r="J51">
        <v>79091662530</v>
      </c>
      <c r="K51" t="s">
        <v>331</v>
      </c>
      <c r="L51" t="s">
        <v>332</v>
      </c>
      <c r="N51" t="s">
        <v>333</v>
      </c>
      <c r="O51" t="s">
        <v>334</v>
      </c>
      <c r="P51" t="s">
        <v>335</v>
      </c>
    </row>
    <row r="52" spans="1:16">
      <c r="A52" t="s">
        <v>336</v>
      </c>
      <c r="B52" t="s">
        <v>17</v>
      </c>
      <c r="C52" t="s">
        <v>319</v>
      </c>
      <c r="D52" t="s">
        <v>19</v>
      </c>
      <c r="E52" t="s">
        <v>19</v>
      </c>
      <c r="F52" t="s">
        <v>337</v>
      </c>
      <c r="G52" t="s">
        <v>338</v>
      </c>
      <c r="H52">
        <v>11</v>
      </c>
      <c r="I52" t="s">
        <v>339</v>
      </c>
      <c r="J52">
        <v>74991745161</v>
      </c>
      <c r="K52" t="s">
        <v>32</v>
      </c>
      <c r="L52" t="s">
        <v>340</v>
      </c>
      <c r="N52" t="s">
        <v>341</v>
      </c>
      <c r="O52" t="s">
        <v>342</v>
      </c>
      <c r="P52" t="s">
        <v>343</v>
      </c>
    </row>
    <row r="53" spans="1:16">
      <c r="A53" t="s">
        <v>344</v>
      </c>
      <c r="B53" t="s">
        <v>17</v>
      </c>
      <c r="C53" t="s">
        <v>29</v>
      </c>
      <c r="D53" t="s">
        <v>19</v>
      </c>
      <c r="E53" t="s">
        <v>19</v>
      </c>
      <c r="F53" t="s">
        <v>345</v>
      </c>
      <c r="G53">
        <v>9</v>
      </c>
      <c r="I53" t="s">
        <v>346</v>
      </c>
      <c r="J53">
        <v>74995306554</v>
      </c>
      <c r="K53" t="s">
        <v>32</v>
      </c>
      <c r="L53" t="s">
        <v>347</v>
      </c>
      <c r="N53" t="s">
        <v>348</v>
      </c>
      <c r="P53" t="s">
        <v>349</v>
      </c>
    </row>
    <row r="54" spans="1:16">
      <c r="A54" t="s">
        <v>350</v>
      </c>
      <c r="B54" t="s">
        <v>17</v>
      </c>
      <c r="C54" t="s">
        <v>71</v>
      </c>
      <c r="D54" t="s">
        <v>19</v>
      </c>
      <c r="E54" t="s">
        <v>19</v>
      </c>
      <c r="F54" t="s">
        <v>351</v>
      </c>
      <c r="G54">
        <v>20</v>
      </c>
      <c r="I54" t="s">
        <v>352</v>
      </c>
      <c r="J54">
        <v>74993807360</v>
      </c>
      <c r="K54" t="s">
        <v>323</v>
      </c>
      <c r="L54" t="s">
        <v>353</v>
      </c>
      <c r="N54" t="s">
        <v>354</v>
      </c>
      <c r="O54" t="s">
        <v>355</v>
      </c>
      <c r="P54" t="s">
        <v>356</v>
      </c>
    </row>
    <row r="55" spans="1:16">
      <c r="A55" t="s">
        <v>357</v>
      </c>
      <c r="B55" t="s">
        <v>17</v>
      </c>
      <c r="C55" t="s">
        <v>71</v>
      </c>
      <c r="D55" t="s">
        <v>19</v>
      </c>
      <c r="E55" t="s">
        <v>19</v>
      </c>
      <c r="F55" t="s">
        <v>358</v>
      </c>
      <c r="G55" t="s">
        <v>359</v>
      </c>
      <c r="I55" t="s">
        <v>360</v>
      </c>
      <c r="J55">
        <v>74951145239</v>
      </c>
      <c r="K55" t="s">
        <v>32</v>
      </c>
      <c r="L55" t="s">
        <v>361</v>
      </c>
      <c r="N55" t="s">
        <v>362</v>
      </c>
      <c r="O55" t="s">
        <v>363</v>
      </c>
      <c r="P55" t="s">
        <v>364</v>
      </c>
    </row>
    <row r="56" spans="1:16">
      <c r="A56" t="s">
        <v>365</v>
      </c>
      <c r="B56" t="s">
        <v>17</v>
      </c>
      <c r="C56" t="s">
        <v>29</v>
      </c>
      <c r="D56" t="s">
        <v>19</v>
      </c>
      <c r="E56" t="s">
        <v>19</v>
      </c>
      <c r="F56" t="s">
        <v>366</v>
      </c>
      <c r="G56" t="s">
        <v>367</v>
      </c>
      <c r="I56" t="s">
        <v>368</v>
      </c>
      <c r="J56">
        <v>74957674339</v>
      </c>
      <c r="K56" t="s">
        <v>150</v>
      </c>
      <c r="L56" t="s">
        <v>369</v>
      </c>
      <c r="N56" t="s">
        <v>370</v>
      </c>
      <c r="O56" t="s">
        <v>371</v>
      </c>
      <c r="P56" t="s">
        <v>372</v>
      </c>
    </row>
    <row r="57" spans="1:16">
      <c r="A57" t="s">
        <v>373</v>
      </c>
      <c r="B57" t="s">
        <v>17</v>
      </c>
      <c r="C57" t="s">
        <v>29</v>
      </c>
      <c r="D57" t="s">
        <v>19</v>
      </c>
      <c r="E57" t="s">
        <v>19</v>
      </c>
      <c r="F57" t="s">
        <v>374</v>
      </c>
      <c r="G57" t="s">
        <v>375</v>
      </c>
      <c r="I57" t="s">
        <v>376</v>
      </c>
      <c r="J57">
        <v>79067152350</v>
      </c>
      <c r="K57" t="s">
        <v>32</v>
      </c>
      <c r="L57" t="s">
        <v>377</v>
      </c>
      <c r="N57" t="s">
        <v>378</v>
      </c>
      <c r="O57" t="s">
        <v>379</v>
      </c>
      <c r="P57" t="s">
        <v>380</v>
      </c>
    </row>
    <row r="58" spans="1:16">
      <c r="A58" t="s">
        <v>381</v>
      </c>
      <c r="B58" t="s">
        <v>17</v>
      </c>
      <c r="D58" t="s">
        <v>19</v>
      </c>
      <c r="E58" t="s">
        <v>19</v>
      </c>
      <c r="F58" t="s">
        <v>382</v>
      </c>
      <c r="G58" t="s">
        <v>383</v>
      </c>
      <c r="J58" t="s">
        <v>384</v>
      </c>
      <c r="K58" t="s">
        <v>39</v>
      </c>
      <c r="L58" t="s">
        <v>385</v>
      </c>
      <c r="N58" t="s">
        <v>386</v>
      </c>
      <c r="O58" t="s">
        <v>387</v>
      </c>
      <c r="P58" t="s">
        <v>388</v>
      </c>
    </row>
    <row r="59" spans="1:16">
      <c r="A59" t="s">
        <v>389</v>
      </c>
      <c r="B59" t="s">
        <v>17</v>
      </c>
      <c r="C59" t="s">
        <v>29</v>
      </c>
      <c r="D59" t="s">
        <v>19</v>
      </c>
      <c r="E59" t="s">
        <v>19</v>
      </c>
      <c r="F59" t="s">
        <v>390</v>
      </c>
      <c r="G59" t="s">
        <v>391</v>
      </c>
      <c r="H59">
        <v>22</v>
      </c>
      <c r="I59" t="s">
        <v>392</v>
      </c>
      <c r="J59">
        <v>74956009240</v>
      </c>
      <c r="K59" t="s">
        <v>32</v>
      </c>
      <c r="L59" t="s">
        <v>393</v>
      </c>
      <c r="N59" t="s">
        <v>394</v>
      </c>
      <c r="P59" t="s">
        <v>395</v>
      </c>
    </row>
    <row r="60" spans="1:16">
      <c r="A60" t="s">
        <v>396</v>
      </c>
      <c r="B60" t="s">
        <v>17</v>
      </c>
      <c r="C60" t="s">
        <v>29</v>
      </c>
      <c r="D60" t="s">
        <v>19</v>
      </c>
      <c r="E60" t="s">
        <v>19</v>
      </c>
      <c r="F60" t="s">
        <v>397</v>
      </c>
      <c r="G60">
        <v>16</v>
      </c>
      <c r="I60" t="s">
        <v>398</v>
      </c>
      <c r="J60">
        <v>79660190193</v>
      </c>
      <c r="K60" t="s">
        <v>32</v>
      </c>
      <c r="L60" t="s">
        <v>399</v>
      </c>
      <c r="N60" t="s">
        <v>400</v>
      </c>
      <c r="O60" t="s">
        <v>401</v>
      </c>
      <c r="P60" t="s">
        <v>402</v>
      </c>
    </row>
    <row r="61" spans="1:16">
      <c r="A61" t="s">
        <v>403</v>
      </c>
      <c r="B61" t="s">
        <v>17</v>
      </c>
      <c r="D61" t="s">
        <v>19</v>
      </c>
      <c r="E61" t="s">
        <v>272</v>
      </c>
      <c r="F61" t="s">
        <v>404</v>
      </c>
      <c r="G61" t="s">
        <v>405</v>
      </c>
      <c r="I61" t="s">
        <v>406</v>
      </c>
      <c r="J61">
        <v>74991300757</v>
      </c>
      <c r="K61" t="s">
        <v>32</v>
      </c>
      <c r="L61" t="s">
        <v>407</v>
      </c>
      <c r="O61" t="s">
        <v>408</v>
      </c>
      <c r="P61" t="s">
        <v>276</v>
      </c>
    </row>
    <row r="62" spans="1:16">
      <c r="A62" t="s">
        <v>409</v>
      </c>
      <c r="B62" t="s">
        <v>17</v>
      </c>
      <c r="C62" t="s">
        <v>71</v>
      </c>
      <c r="D62" t="s">
        <v>19</v>
      </c>
      <c r="E62" t="s">
        <v>19</v>
      </c>
      <c r="F62" t="s">
        <v>410</v>
      </c>
      <c r="G62" t="s">
        <v>411</v>
      </c>
      <c r="H62">
        <v>8</v>
      </c>
      <c r="I62" t="s">
        <v>412</v>
      </c>
      <c r="J62">
        <v>74991360090</v>
      </c>
      <c r="K62" t="s">
        <v>32</v>
      </c>
      <c r="L62" t="s">
        <v>413</v>
      </c>
      <c r="N62" t="s">
        <v>414</v>
      </c>
      <c r="O62" t="s">
        <v>415</v>
      </c>
      <c r="P62" t="s">
        <v>416</v>
      </c>
    </row>
    <row r="63" spans="1:16">
      <c r="A63" t="s">
        <v>417</v>
      </c>
      <c r="B63" t="s">
        <v>17</v>
      </c>
      <c r="C63" t="s">
        <v>29</v>
      </c>
      <c r="D63" t="s">
        <v>19</v>
      </c>
      <c r="E63" t="s">
        <v>19</v>
      </c>
      <c r="F63" t="s">
        <v>418</v>
      </c>
      <c r="G63" t="s">
        <v>419</v>
      </c>
      <c r="I63" t="s">
        <v>420</v>
      </c>
      <c r="J63">
        <v>79263966962</v>
      </c>
      <c r="K63" t="s">
        <v>32</v>
      </c>
      <c r="L63" t="s">
        <v>421</v>
      </c>
      <c r="N63" t="s">
        <v>422</v>
      </c>
      <c r="P63" t="s">
        <v>423</v>
      </c>
    </row>
    <row r="64" spans="1:16">
      <c r="A64" t="s">
        <v>424</v>
      </c>
      <c r="B64" t="s">
        <v>17</v>
      </c>
      <c r="D64" t="s">
        <v>19</v>
      </c>
      <c r="E64" t="s">
        <v>19</v>
      </c>
      <c r="F64" t="s">
        <v>425</v>
      </c>
      <c r="G64" t="s">
        <v>197</v>
      </c>
      <c r="I64" t="s">
        <v>426</v>
      </c>
      <c r="J64">
        <v>74993902866</v>
      </c>
      <c r="K64" t="s">
        <v>427</v>
      </c>
      <c r="L64" t="s">
        <v>428</v>
      </c>
      <c r="N64" t="s">
        <v>429</v>
      </c>
      <c r="P64" t="s">
        <v>430</v>
      </c>
    </row>
    <row r="65" spans="1:16">
      <c r="A65" t="s">
        <v>431</v>
      </c>
      <c r="B65" t="s">
        <v>17</v>
      </c>
      <c r="C65" t="s">
        <v>71</v>
      </c>
      <c r="D65" t="s">
        <v>19</v>
      </c>
      <c r="E65" t="s">
        <v>19</v>
      </c>
      <c r="F65" t="s">
        <v>432</v>
      </c>
      <c r="G65">
        <v>38</v>
      </c>
      <c r="I65" t="s">
        <v>433</v>
      </c>
      <c r="J65">
        <v>79690132997</v>
      </c>
      <c r="K65" t="s">
        <v>32</v>
      </c>
      <c r="L65" t="s">
        <v>434</v>
      </c>
      <c r="N65" t="s">
        <v>435</v>
      </c>
      <c r="O65" t="s">
        <v>436</v>
      </c>
      <c r="P65" t="s">
        <v>437</v>
      </c>
    </row>
    <row r="66" spans="1:16">
      <c r="A66" t="s">
        <v>438</v>
      </c>
      <c r="B66" t="s">
        <v>17</v>
      </c>
      <c r="D66" t="s">
        <v>19</v>
      </c>
      <c r="E66" t="s">
        <v>19</v>
      </c>
      <c r="F66" t="s">
        <v>439</v>
      </c>
      <c r="G66" t="s">
        <v>440</v>
      </c>
      <c r="I66" t="s">
        <v>441</v>
      </c>
      <c r="J66">
        <v>74994904683</v>
      </c>
      <c r="K66" t="s">
        <v>442</v>
      </c>
      <c r="L66" t="s">
        <v>443</v>
      </c>
      <c r="N66" t="s">
        <v>444</v>
      </c>
      <c r="O66" t="s">
        <v>445</v>
      </c>
      <c r="P66" t="s">
        <v>446</v>
      </c>
    </row>
    <row r="67" spans="1:16">
      <c r="A67" t="s">
        <v>447</v>
      </c>
      <c r="B67" t="s">
        <v>17</v>
      </c>
      <c r="C67" t="s">
        <v>71</v>
      </c>
      <c r="D67" t="s">
        <v>19</v>
      </c>
      <c r="E67" t="s">
        <v>19</v>
      </c>
      <c r="F67" t="s">
        <v>448</v>
      </c>
      <c r="G67" t="s">
        <v>449</v>
      </c>
      <c r="I67" t="s">
        <v>450</v>
      </c>
      <c r="J67">
        <v>74953635187</v>
      </c>
      <c r="K67" t="s">
        <v>32</v>
      </c>
      <c r="L67" t="s">
        <v>451</v>
      </c>
      <c r="N67" t="s">
        <v>452</v>
      </c>
      <c r="O67" t="s">
        <v>451</v>
      </c>
      <c r="P67" t="s">
        <v>451</v>
      </c>
    </row>
    <row r="68" spans="1:16">
      <c r="A68" t="s">
        <v>453</v>
      </c>
      <c r="B68" t="s">
        <v>17</v>
      </c>
      <c r="C68" t="s">
        <v>319</v>
      </c>
      <c r="D68" t="s">
        <v>19</v>
      </c>
      <c r="E68" t="s">
        <v>19</v>
      </c>
      <c r="F68" t="s">
        <v>454</v>
      </c>
      <c r="G68" t="s">
        <v>455</v>
      </c>
      <c r="I68" t="s">
        <v>456</v>
      </c>
      <c r="J68">
        <v>79858105256</v>
      </c>
      <c r="K68" t="s">
        <v>32</v>
      </c>
      <c r="L68" t="s">
        <v>457</v>
      </c>
      <c r="N68" t="s">
        <v>458</v>
      </c>
      <c r="O68" t="s">
        <v>459</v>
      </c>
      <c r="P68" t="s">
        <v>460</v>
      </c>
    </row>
    <row r="69" spans="1:16">
      <c r="A69" t="s">
        <v>461</v>
      </c>
      <c r="B69" t="s">
        <v>17</v>
      </c>
      <c r="C69" t="s">
        <v>71</v>
      </c>
      <c r="D69" t="s">
        <v>19</v>
      </c>
      <c r="E69" t="s">
        <v>19</v>
      </c>
      <c r="F69" t="s">
        <v>462</v>
      </c>
      <c r="G69" t="s">
        <v>463</v>
      </c>
      <c r="I69" t="s">
        <v>464</v>
      </c>
      <c r="J69">
        <v>74951270232</v>
      </c>
      <c r="K69" t="s">
        <v>32</v>
      </c>
      <c r="L69" t="s">
        <v>465</v>
      </c>
      <c r="N69" t="s">
        <v>466</v>
      </c>
      <c r="O69" t="s">
        <v>465</v>
      </c>
      <c r="P69" t="s">
        <v>465</v>
      </c>
    </row>
    <row r="70" spans="1:16">
      <c r="A70" t="s">
        <v>467</v>
      </c>
      <c r="B70" t="s">
        <v>17</v>
      </c>
      <c r="C70" t="s">
        <v>319</v>
      </c>
      <c r="D70" t="s">
        <v>19</v>
      </c>
      <c r="E70" t="s">
        <v>19</v>
      </c>
      <c r="F70" t="s">
        <v>468</v>
      </c>
      <c r="G70" t="s">
        <v>469</v>
      </c>
      <c r="H70">
        <v>43</v>
      </c>
      <c r="I70" t="s">
        <v>470</v>
      </c>
      <c r="J70">
        <v>74951772812</v>
      </c>
      <c r="K70" t="s">
        <v>32</v>
      </c>
      <c r="L70" t="s">
        <v>471</v>
      </c>
      <c r="N70" t="s">
        <v>472</v>
      </c>
      <c r="O70" t="s">
        <v>473</v>
      </c>
      <c r="P70" t="s">
        <v>471</v>
      </c>
    </row>
    <row r="71" spans="1:16">
      <c r="A71" t="s">
        <v>474</v>
      </c>
      <c r="B71" t="s">
        <v>17</v>
      </c>
      <c r="C71" t="s">
        <v>71</v>
      </c>
      <c r="D71" t="s">
        <v>19</v>
      </c>
      <c r="E71" t="s">
        <v>19</v>
      </c>
      <c r="F71" t="s">
        <v>475</v>
      </c>
      <c r="G71">
        <v>10</v>
      </c>
      <c r="I71" t="s">
        <v>476</v>
      </c>
      <c r="J71">
        <f>79774623585 +74997502349</f>
        <v>154772125934</v>
      </c>
      <c r="K71" t="s">
        <v>32</v>
      </c>
      <c r="L71" t="s">
        <v>477</v>
      </c>
      <c r="N71" t="s">
        <v>478</v>
      </c>
      <c r="O71" t="s">
        <v>479</v>
      </c>
      <c r="P71" t="s">
        <v>480</v>
      </c>
    </row>
    <row r="72" spans="1:16">
      <c r="A72" t="s">
        <v>481</v>
      </c>
      <c r="B72" t="s">
        <v>17</v>
      </c>
      <c r="C72" t="s">
        <v>71</v>
      </c>
      <c r="D72" t="s">
        <v>19</v>
      </c>
      <c r="E72" t="s">
        <v>19</v>
      </c>
      <c r="F72" t="s">
        <v>482</v>
      </c>
      <c r="G72" t="s">
        <v>483</v>
      </c>
      <c r="I72" t="s">
        <v>484</v>
      </c>
      <c r="J72">
        <f>74993908737 +79263393365</f>
        <v>154257302102</v>
      </c>
      <c r="K72" t="s">
        <v>32</v>
      </c>
      <c r="L72" t="s">
        <v>485</v>
      </c>
      <c r="N72" t="s">
        <v>486</v>
      </c>
      <c r="O72" t="s">
        <v>487</v>
      </c>
      <c r="P72" t="s">
        <v>485</v>
      </c>
    </row>
    <row r="73" spans="1:16">
      <c r="A73" t="s">
        <v>488</v>
      </c>
      <c r="B73" t="s">
        <v>17</v>
      </c>
      <c r="D73" t="s">
        <v>19</v>
      </c>
      <c r="E73" t="s">
        <v>19</v>
      </c>
      <c r="F73" t="s">
        <v>489</v>
      </c>
      <c r="G73" t="s">
        <v>490</v>
      </c>
      <c r="I73" t="s">
        <v>491</v>
      </c>
      <c r="J73">
        <v>79160795651</v>
      </c>
      <c r="K73" t="s">
        <v>492</v>
      </c>
      <c r="L73" t="s">
        <v>493</v>
      </c>
      <c r="N73" t="s">
        <v>494</v>
      </c>
      <c r="O73" t="s">
        <v>495</v>
      </c>
      <c r="P73" t="s">
        <v>493</v>
      </c>
    </row>
    <row r="74" spans="1:16">
      <c r="A74" t="s">
        <v>496</v>
      </c>
      <c r="B74" t="s">
        <v>17</v>
      </c>
      <c r="C74" t="s">
        <v>71</v>
      </c>
      <c r="D74" t="s">
        <v>19</v>
      </c>
      <c r="E74" t="s">
        <v>19</v>
      </c>
      <c r="F74" t="s">
        <v>497</v>
      </c>
      <c r="G74" t="s">
        <v>498</v>
      </c>
      <c r="I74" t="s">
        <v>499</v>
      </c>
      <c r="J74">
        <v>79778746314</v>
      </c>
      <c r="K74" t="s">
        <v>32</v>
      </c>
      <c r="L74" t="s">
        <v>500</v>
      </c>
      <c r="N74" t="s">
        <v>501</v>
      </c>
      <c r="O74" t="s">
        <v>502</v>
      </c>
      <c r="P74" t="s">
        <v>500</v>
      </c>
    </row>
    <row r="75" spans="1:16">
      <c r="A75" t="s">
        <v>503</v>
      </c>
      <c r="B75" t="s">
        <v>17</v>
      </c>
      <c r="D75" t="s">
        <v>19</v>
      </c>
      <c r="E75" t="s">
        <v>19</v>
      </c>
      <c r="F75" t="s">
        <v>63</v>
      </c>
      <c r="G75" t="s">
        <v>504</v>
      </c>
      <c r="I75" t="s">
        <v>505</v>
      </c>
      <c r="J75">
        <v>79268765176</v>
      </c>
      <c r="K75" t="s">
        <v>32</v>
      </c>
      <c r="L75" t="s">
        <v>506</v>
      </c>
      <c r="N75" t="s">
        <v>507</v>
      </c>
      <c r="O75" t="s">
        <v>506</v>
      </c>
      <c r="P75" t="s">
        <v>506</v>
      </c>
    </row>
    <row r="76" spans="1:16">
      <c r="A76" t="s">
        <v>508</v>
      </c>
      <c r="B76" t="s">
        <v>17</v>
      </c>
      <c r="C76" t="s">
        <v>29</v>
      </c>
      <c r="D76" t="s">
        <v>19</v>
      </c>
      <c r="E76" t="s">
        <v>19</v>
      </c>
      <c r="F76" t="s">
        <v>509</v>
      </c>
      <c r="G76">
        <v>29</v>
      </c>
      <c r="I76" t="s">
        <v>510</v>
      </c>
      <c r="J76">
        <v>79055802489</v>
      </c>
      <c r="K76" t="s">
        <v>32</v>
      </c>
      <c r="L76" t="s">
        <v>511</v>
      </c>
      <c r="N76" t="s">
        <v>512</v>
      </c>
      <c r="O76" t="s">
        <v>513</v>
      </c>
      <c r="P76" t="s">
        <v>511</v>
      </c>
    </row>
    <row r="77" spans="1:16">
      <c r="A77" t="s">
        <v>514</v>
      </c>
      <c r="B77" t="s">
        <v>17</v>
      </c>
      <c r="C77" t="s">
        <v>71</v>
      </c>
      <c r="D77" t="s">
        <v>19</v>
      </c>
      <c r="E77" t="s">
        <v>19</v>
      </c>
      <c r="F77" t="s">
        <v>515</v>
      </c>
      <c r="G77">
        <v>7</v>
      </c>
      <c r="I77" t="s">
        <v>516</v>
      </c>
      <c r="J77">
        <v>79651267177</v>
      </c>
      <c r="K77" t="s">
        <v>32</v>
      </c>
      <c r="L77" t="s">
        <v>517</v>
      </c>
      <c r="N77" t="s">
        <v>518</v>
      </c>
      <c r="O77" t="s">
        <v>519</v>
      </c>
      <c r="P77" t="s">
        <v>520</v>
      </c>
    </row>
    <row r="78" spans="1:16">
      <c r="A78" t="s">
        <v>521</v>
      </c>
      <c r="B78" t="s">
        <v>17</v>
      </c>
      <c r="C78" t="s">
        <v>71</v>
      </c>
      <c r="D78" t="s">
        <v>19</v>
      </c>
      <c r="E78" t="s">
        <v>19</v>
      </c>
      <c r="F78" t="s">
        <v>522</v>
      </c>
      <c r="G78">
        <v>6</v>
      </c>
      <c r="I78" t="s">
        <v>523</v>
      </c>
      <c r="J78">
        <v>74952204138</v>
      </c>
      <c r="K78" t="s">
        <v>524</v>
      </c>
      <c r="L78" t="s">
        <v>525</v>
      </c>
      <c r="N78" t="s">
        <v>526</v>
      </c>
      <c r="O78" t="s">
        <v>527</v>
      </c>
      <c r="P78" t="s">
        <v>528</v>
      </c>
    </row>
    <row r="79" spans="1:16">
      <c r="A79" t="s">
        <v>529</v>
      </c>
      <c r="B79" t="s">
        <v>17</v>
      </c>
      <c r="C79" t="s">
        <v>29</v>
      </c>
      <c r="D79" t="s">
        <v>19</v>
      </c>
      <c r="E79" t="s">
        <v>19</v>
      </c>
      <c r="F79" t="s">
        <v>530</v>
      </c>
      <c r="G79" t="s">
        <v>531</v>
      </c>
      <c r="I79" t="s">
        <v>532</v>
      </c>
      <c r="J79">
        <v>79167449532</v>
      </c>
      <c r="K79" t="s">
        <v>32</v>
      </c>
      <c r="L79" t="s">
        <v>533</v>
      </c>
      <c r="N79" t="s">
        <v>534</v>
      </c>
      <c r="O79" t="s">
        <v>535</v>
      </c>
      <c r="P79" t="s">
        <v>533</v>
      </c>
    </row>
    <row r="80" spans="1:16">
      <c r="A80" t="s">
        <v>536</v>
      </c>
      <c r="B80" t="s">
        <v>17</v>
      </c>
      <c r="D80" t="s">
        <v>19</v>
      </c>
      <c r="E80" t="s">
        <v>19</v>
      </c>
      <c r="F80" t="s">
        <v>537</v>
      </c>
      <c r="G80" t="s">
        <v>538</v>
      </c>
      <c r="I80" t="s">
        <v>539</v>
      </c>
      <c r="J80">
        <v>74991275936</v>
      </c>
      <c r="K80" t="s">
        <v>32</v>
      </c>
      <c r="L80" t="s">
        <v>540</v>
      </c>
      <c r="N80" t="s">
        <v>541</v>
      </c>
      <c r="O80" t="s">
        <v>542</v>
      </c>
      <c r="P80" t="s">
        <v>543</v>
      </c>
    </row>
    <row r="81" spans="1:16">
      <c r="A81" t="s">
        <v>544</v>
      </c>
      <c r="B81" t="s">
        <v>17</v>
      </c>
      <c r="C81" t="s">
        <v>29</v>
      </c>
      <c r="D81" t="s">
        <v>19</v>
      </c>
      <c r="E81" t="s">
        <v>19</v>
      </c>
      <c r="F81" t="s">
        <v>545</v>
      </c>
      <c r="G81" t="s">
        <v>546</v>
      </c>
      <c r="I81" t="s">
        <v>547</v>
      </c>
      <c r="J81">
        <v>74955081988</v>
      </c>
      <c r="K81" t="s">
        <v>32</v>
      </c>
      <c r="L81" t="s">
        <v>548</v>
      </c>
      <c r="N81" t="s">
        <v>549</v>
      </c>
      <c r="O81" t="s">
        <v>550</v>
      </c>
      <c r="P81" t="s">
        <v>551</v>
      </c>
    </row>
    <row r="82" spans="1:16">
      <c r="A82" t="s">
        <v>552</v>
      </c>
      <c r="B82" t="s">
        <v>17</v>
      </c>
      <c r="C82" t="s">
        <v>29</v>
      </c>
      <c r="D82" t="s">
        <v>19</v>
      </c>
      <c r="E82" t="s">
        <v>19</v>
      </c>
      <c r="F82" t="s">
        <v>553</v>
      </c>
      <c r="G82" t="s">
        <v>554</v>
      </c>
      <c r="I82" t="s">
        <v>555</v>
      </c>
      <c r="J82">
        <f>74956658109 +79254655482</f>
        <v>154211313591</v>
      </c>
      <c r="K82" t="s">
        <v>32</v>
      </c>
      <c r="L82" t="s">
        <v>556</v>
      </c>
      <c r="N82" t="s">
        <v>557</v>
      </c>
      <c r="O82" t="s">
        <v>558</v>
      </c>
      <c r="P82" t="s">
        <v>559</v>
      </c>
    </row>
    <row r="83" spans="1:16">
      <c r="A83" t="s">
        <v>560</v>
      </c>
      <c r="B83" t="s">
        <v>17</v>
      </c>
      <c r="C83" t="s">
        <v>161</v>
      </c>
      <c r="D83" t="s">
        <v>19</v>
      </c>
      <c r="E83" t="s">
        <v>19</v>
      </c>
      <c r="F83" t="s">
        <v>561</v>
      </c>
      <c r="G83" t="s">
        <v>562</v>
      </c>
      <c r="I83" t="s">
        <v>563</v>
      </c>
      <c r="J83">
        <v>79060318802</v>
      </c>
      <c r="K83" t="s">
        <v>32</v>
      </c>
      <c r="L83" t="s">
        <v>564</v>
      </c>
      <c r="N83" t="s">
        <v>565</v>
      </c>
      <c r="O83" t="s">
        <v>564</v>
      </c>
      <c r="P83" t="s">
        <v>564</v>
      </c>
    </row>
    <row r="84" spans="1:16">
      <c r="A84" t="s">
        <v>566</v>
      </c>
      <c r="B84" t="s">
        <v>17</v>
      </c>
      <c r="C84" t="s">
        <v>278</v>
      </c>
      <c r="D84" t="s">
        <v>19</v>
      </c>
      <c r="E84" t="s">
        <v>19</v>
      </c>
      <c r="F84" t="s">
        <v>567</v>
      </c>
      <c r="G84">
        <v>15</v>
      </c>
      <c r="I84" t="s">
        <v>568</v>
      </c>
      <c r="J84">
        <v>79164288566</v>
      </c>
      <c r="K84" t="s">
        <v>32</v>
      </c>
      <c r="L84" t="s">
        <v>569</v>
      </c>
      <c r="N84" t="s">
        <v>570</v>
      </c>
      <c r="O84" t="s">
        <v>571</v>
      </c>
      <c r="P84" t="s">
        <v>569</v>
      </c>
    </row>
    <row r="85" spans="1:16">
      <c r="A85" t="s">
        <v>572</v>
      </c>
      <c r="B85" t="s">
        <v>17</v>
      </c>
      <c r="C85" t="s">
        <v>71</v>
      </c>
      <c r="D85" t="s">
        <v>19</v>
      </c>
      <c r="E85" t="s">
        <v>19</v>
      </c>
      <c r="F85" t="s">
        <v>573</v>
      </c>
      <c r="G85">
        <v>6</v>
      </c>
      <c r="I85" t="s">
        <v>574</v>
      </c>
      <c r="J85">
        <v>74993488099</v>
      </c>
      <c r="K85" t="s">
        <v>32</v>
      </c>
      <c r="L85" t="s">
        <v>575</v>
      </c>
      <c r="N85" t="s">
        <v>576</v>
      </c>
      <c r="O85" t="s">
        <v>577</v>
      </c>
      <c r="P85" t="s">
        <v>578</v>
      </c>
    </row>
    <row r="86" spans="1:16">
      <c r="A86" t="s">
        <v>579</v>
      </c>
      <c r="B86" t="s">
        <v>17</v>
      </c>
      <c r="C86" t="s">
        <v>71</v>
      </c>
      <c r="D86" t="s">
        <v>19</v>
      </c>
      <c r="E86" t="s">
        <v>19</v>
      </c>
      <c r="F86" t="s">
        <v>580</v>
      </c>
      <c r="G86" t="s">
        <v>581</v>
      </c>
      <c r="I86" t="s">
        <v>582</v>
      </c>
      <c r="J86">
        <v>79690305737</v>
      </c>
      <c r="K86" t="s">
        <v>32</v>
      </c>
      <c r="L86" t="s">
        <v>583</v>
      </c>
      <c r="N86" t="s">
        <v>584</v>
      </c>
      <c r="O86" t="s">
        <v>585</v>
      </c>
      <c r="P86" t="s">
        <v>586</v>
      </c>
    </row>
    <row r="87" spans="1:16">
      <c r="A87" t="s">
        <v>587</v>
      </c>
      <c r="B87" t="s">
        <v>17</v>
      </c>
      <c r="C87" t="s">
        <v>161</v>
      </c>
      <c r="D87" t="s">
        <v>19</v>
      </c>
      <c r="E87" t="s">
        <v>19</v>
      </c>
      <c r="F87" t="s">
        <v>588</v>
      </c>
      <c r="G87" t="s">
        <v>589</v>
      </c>
      <c r="H87" t="s">
        <v>590</v>
      </c>
      <c r="I87" t="s">
        <v>591</v>
      </c>
      <c r="J87">
        <v>74994506979</v>
      </c>
      <c r="K87" t="s">
        <v>32</v>
      </c>
      <c r="L87" t="s">
        <v>592</v>
      </c>
      <c r="N87" t="s">
        <v>593</v>
      </c>
      <c r="O87" t="s">
        <v>594</v>
      </c>
      <c r="P87" t="s">
        <v>595</v>
      </c>
    </row>
    <row r="88" spans="1:16">
      <c r="A88" t="s">
        <v>596</v>
      </c>
      <c r="B88" t="s">
        <v>17</v>
      </c>
      <c r="C88" t="s">
        <v>71</v>
      </c>
      <c r="D88" t="s">
        <v>19</v>
      </c>
      <c r="E88" t="s">
        <v>19</v>
      </c>
      <c r="F88" t="s">
        <v>597</v>
      </c>
      <c r="G88">
        <v>6</v>
      </c>
      <c r="I88" t="s">
        <v>598</v>
      </c>
      <c r="J88">
        <v>74959251641</v>
      </c>
      <c r="K88" t="s">
        <v>32</v>
      </c>
      <c r="L88" t="s">
        <v>599</v>
      </c>
      <c r="N88" t="s">
        <v>600</v>
      </c>
      <c r="O88" t="s">
        <v>601</v>
      </c>
      <c r="P88" t="s">
        <v>602</v>
      </c>
    </row>
    <row r="89" spans="1:16">
      <c r="A89" t="s">
        <v>603</v>
      </c>
      <c r="B89" t="s">
        <v>17</v>
      </c>
      <c r="D89" t="s">
        <v>19</v>
      </c>
      <c r="E89" t="s">
        <v>19</v>
      </c>
      <c r="F89" t="s">
        <v>604</v>
      </c>
      <c r="G89" t="s">
        <v>605</v>
      </c>
      <c r="H89">
        <v>1</v>
      </c>
      <c r="I89" t="s">
        <v>606</v>
      </c>
      <c r="J89">
        <v>79652225999</v>
      </c>
      <c r="K89" t="s">
        <v>32</v>
      </c>
      <c r="L89" t="s">
        <v>607</v>
      </c>
      <c r="N89" t="s">
        <v>608</v>
      </c>
      <c r="O89" t="s">
        <v>609</v>
      </c>
      <c r="P89" t="s">
        <v>610</v>
      </c>
    </row>
    <row r="90" spans="1:16">
      <c r="A90" t="s">
        <v>611</v>
      </c>
      <c r="B90" t="s">
        <v>17</v>
      </c>
      <c r="D90" t="s">
        <v>19</v>
      </c>
      <c r="E90" t="s">
        <v>19</v>
      </c>
      <c r="F90" t="s">
        <v>98</v>
      </c>
      <c r="G90" t="s">
        <v>612</v>
      </c>
      <c r="J90">
        <v>74952877067</v>
      </c>
      <c r="K90" t="s">
        <v>613</v>
      </c>
      <c r="L90" t="s">
        <v>614</v>
      </c>
      <c r="N90" t="s">
        <v>615</v>
      </c>
    </row>
    <row r="91" spans="1:16">
      <c r="A91" t="s">
        <v>616</v>
      </c>
      <c r="B91" t="s">
        <v>17</v>
      </c>
      <c r="C91" t="s">
        <v>319</v>
      </c>
      <c r="D91" t="s">
        <v>19</v>
      </c>
      <c r="E91" t="s">
        <v>19</v>
      </c>
      <c r="F91" t="s">
        <v>617</v>
      </c>
      <c r="G91" t="s">
        <v>618</v>
      </c>
      <c r="I91" t="s">
        <v>619</v>
      </c>
      <c r="J91">
        <v>79261513057</v>
      </c>
      <c r="K91" t="s">
        <v>32</v>
      </c>
      <c r="L91" t="s">
        <v>620</v>
      </c>
      <c r="N91" t="s">
        <v>621</v>
      </c>
      <c r="O91" t="s">
        <v>622</v>
      </c>
      <c r="P91" t="s">
        <v>620</v>
      </c>
    </row>
    <row r="92" spans="1:16">
      <c r="A92" t="s">
        <v>623</v>
      </c>
      <c r="B92" t="s">
        <v>17</v>
      </c>
      <c r="C92" t="s">
        <v>29</v>
      </c>
      <c r="D92" t="s">
        <v>19</v>
      </c>
      <c r="E92" t="s">
        <v>19</v>
      </c>
      <c r="F92" t="s">
        <v>624</v>
      </c>
      <c r="G92">
        <v>26</v>
      </c>
      <c r="I92" t="s">
        <v>625</v>
      </c>
      <c r="J92">
        <v>74959608819</v>
      </c>
      <c r="K92" t="s">
        <v>83</v>
      </c>
      <c r="L92" t="s">
        <v>626</v>
      </c>
      <c r="N92" t="s">
        <v>627</v>
      </c>
      <c r="O92" t="s">
        <v>627</v>
      </c>
      <c r="P92" t="s">
        <v>627</v>
      </c>
    </row>
    <row r="93" spans="1:16">
      <c r="A93" t="s">
        <v>628</v>
      </c>
      <c r="B93" t="s">
        <v>17</v>
      </c>
      <c r="C93" t="s">
        <v>71</v>
      </c>
      <c r="D93" t="s">
        <v>19</v>
      </c>
      <c r="E93" t="s">
        <v>19</v>
      </c>
      <c r="F93" t="s">
        <v>629</v>
      </c>
      <c r="G93" t="s">
        <v>630</v>
      </c>
      <c r="I93" t="s">
        <v>631</v>
      </c>
      <c r="J93">
        <v>79652906464</v>
      </c>
      <c r="K93" t="s">
        <v>32</v>
      </c>
      <c r="L93" t="s">
        <v>632</v>
      </c>
      <c r="N93" t="s">
        <v>633</v>
      </c>
      <c r="O93" t="s">
        <v>634</v>
      </c>
      <c r="P93" t="s">
        <v>635</v>
      </c>
    </row>
    <row r="94" spans="1:16">
      <c r="A94" t="s">
        <v>636</v>
      </c>
      <c r="B94" t="s">
        <v>17</v>
      </c>
      <c r="C94" t="s">
        <v>637</v>
      </c>
      <c r="D94" t="s">
        <v>19</v>
      </c>
      <c r="E94" t="s">
        <v>127</v>
      </c>
      <c r="F94" t="s">
        <v>638</v>
      </c>
      <c r="G94" t="s">
        <v>639</v>
      </c>
      <c r="I94" t="s">
        <v>640</v>
      </c>
      <c r="J94">
        <v>79257555750</v>
      </c>
      <c r="K94" t="s">
        <v>641</v>
      </c>
      <c r="L94" t="s">
        <v>642</v>
      </c>
      <c r="N94" t="s">
        <v>643</v>
      </c>
      <c r="O94" t="s">
        <v>644</v>
      </c>
      <c r="P94" t="s">
        <v>645</v>
      </c>
    </row>
    <row r="95" spans="1:16">
      <c r="A95" t="s">
        <v>646</v>
      </c>
      <c r="B95" t="s">
        <v>17</v>
      </c>
      <c r="C95" t="s">
        <v>637</v>
      </c>
      <c r="D95" t="s">
        <v>19</v>
      </c>
      <c r="E95" t="s">
        <v>127</v>
      </c>
      <c r="F95" t="s">
        <v>647</v>
      </c>
      <c r="G95">
        <v>47</v>
      </c>
      <c r="I95" t="s">
        <v>648</v>
      </c>
      <c r="J95">
        <v>79255751444</v>
      </c>
      <c r="K95" t="s">
        <v>641</v>
      </c>
      <c r="L95" t="s">
        <v>649</v>
      </c>
      <c r="N95" t="s">
        <v>650</v>
      </c>
      <c r="O95" t="s">
        <v>649</v>
      </c>
      <c r="P95" t="s">
        <v>651</v>
      </c>
    </row>
    <row r="96" spans="1:16">
      <c r="A96" t="s">
        <v>652</v>
      </c>
      <c r="B96" t="s">
        <v>17</v>
      </c>
      <c r="C96" t="s">
        <v>653</v>
      </c>
      <c r="D96" t="s">
        <v>19</v>
      </c>
      <c r="E96" t="s">
        <v>19</v>
      </c>
      <c r="F96" t="s">
        <v>654</v>
      </c>
      <c r="G96" t="s">
        <v>655</v>
      </c>
      <c r="I96" t="s">
        <v>656</v>
      </c>
      <c r="J96">
        <v>79260474365</v>
      </c>
      <c r="K96" t="s">
        <v>32</v>
      </c>
      <c r="L96" t="s">
        <v>657</v>
      </c>
      <c r="N96" t="s">
        <v>658</v>
      </c>
      <c r="O96" t="s">
        <v>659</v>
      </c>
      <c r="P96" t="s">
        <v>353</v>
      </c>
    </row>
    <row r="97" spans="1:16">
      <c r="A97" t="s">
        <v>660</v>
      </c>
      <c r="B97" t="s">
        <v>17</v>
      </c>
      <c r="C97" t="s">
        <v>71</v>
      </c>
      <c r="D97" t="s">
        <v>19</v>
      </c>
      <c r="E97" t="s">
        <v>19</v>
      </c>
      <c r="F97" t="s">
        <v>661</v>
      </c>
      <c r="G97" t="s">
        <v>662</v>
      </c>
      <c r="H97">
        <v>183</v>
      </c>
      <c r="I97" t="s">
        <v>663</v>
      </c>
      <c r="J97">
        <v>74993501165</v>
      </c>
      <c r="K97" t="s">
        <v>32</v>
      </c>
      <c r="L97" t="s">
        <v>664</v>
      </c>
      <c r="N97" t="s">
        <v>665</v>
      </c>
      <c r="O97" t="s">
        <v>666</v>
      </c>
      <c r="P97" t="s">
        <v>667</v>
      </c>
    </row>
    <row r="98" spans="1:16">
      <c r="A98" t="s">
        <v>668</v>
      </c>
      <c r="B98" t="s">
        <v>17</v>
      </c>
      <c r="C98" t="s">
        <v>29</v>
      </c>
      <c r="D98" t="s">
        <v>19</v>
      </c>
      <c r="E98" t="s">
        <v>19</v>
      </c>
      <c r="F98" t="s">
        <v>669</v>
      </c>
      <c r="G98">
        <v>71</v>
      </c>
      <c r="I98" t="s">
        <v>670</v>
      </c>
      <c r="J98">
        <v>74954095342</v>
      </c>
      <c r="K98" t="s">
        <v>32</v>
      </c>
      <c r="L98" t="s">
        <v>671</v>
      </c>
      <c r="N98" t="s">
        <v>672</v>
      </c>
      <c r="O98" t="s">
        <v>141</v>
      </c>
      <c r="P98" t="s">
        <v>673</v>
      </c>
    </row>
    <row r="99" spans="1:16">
      <c r="A99" t="s">
        <v>674</v>
      </c>
      <c r="B99" t="s">
        <v>17</v>
      </c>
      <c r="C99" t="s">
        <v>29</v>
      </c>
      <c r="D99" t="s">
        <v>19</v>
      </c>
      <c r="E99" t="s">
        <v>272</v>
      </c>
      <c r="F99" t="s">
        <v>675</v>
      </c>
      <c r="G99" t="s">
        <v>676</v>
      </c>
      <c r="I99" t="s">
        <v>677</v>
      </c>
      <c r="J99">
        <v>79264777109</v>
      </c>
      <c r="K99" t="s">
        <v>32</v>
      </c>
      <c r="L99" t="s">
        <v>678</v>
      </c>
      <c r="O99" t="s">
        <v>679</v>
      </c>
      <c r="P99" t="s">
        <v>680</v>
      </c>
    </row>
    <row r="100" spans="1:16">
      <c r="A100" t="s">
        <v>681</v>
      </c>
      <c r="B100" t="s">
        <v>17</v>
      </c>
      <c r="D100" t="s">
        <v>19</v>
      </c>
      <c r="E100" t="s">
        <v>19</v>
      </c>
      <c r="F100" t="s">
        <v>682</v>
      </c>
      <c r="G100" t="s">
        <v>683</v>
      </c>
      <c r="K100" t="s">
        <v>684</v>
      </c>
      <c r="L100" t="s">
        <v>685</v>
      </c>
      <c r="N100" t="s">
        <v>686</v>
      </c>
    </row>
    <row r="101" spans="1:16">
      <c r="A101" t="s">
        <v>687</v>
      </c>
      <c r="B101" t="s">
        <v>17</v>
      </c>
      <c r="C101" t="s">
        <v>29</v>
      </c>
      <c r="D101" t="s">
        <v>19</v>
      </c>
      <c r="E101" t="s">
        <v>19</v>
      </c>
      <c r="F101" t="s">
        <v>688</v>
      </c>
      <c r="G101" t="s">
        <v>689</v>
      </c>
      <c r="I101" t="s">
        <v>690</v>
      </c>
      <c r="J101">
        <v>74996618590</v>
      </c>
      <c r="K101" t="s">
        <v>32</v>
      </c>
      <c r="L101" t="s">
        <v>691</v>
      </c>
      <c r="N101" t="s">
        <v>692</v>
      </c>
      <c r="O101" t="s">
        <v>693</v>
      </c>
      <c r="P101" t="s">
        <v>694</v>
      </c>
    </row>
    <row r="102" spans="1:16" ht="409.6">
      <c r="A102" t="s">
        <v>695</v>
      </c>
      <c r="B102" t="s">
        <v>17</v>
      </c>
      <c r="C102" t="s">
        <v>29</v>
      </c>
      <c r="D102" t="s">
        <v>19</v>
      </c>
      <c r="E102" t="s">
        <v>19</v>
      </c>
      <c r="F102" t="s">
        <v>696</v>
      </c>
      <c r="G102" t="s">
        <v>697</v>
      </c>
      <c r="I102" t="s">
        <v>698</v>
      </c>
      <c r="J102">
        <v>79154262452</v>
      </c>
      <c r="K102" t="s">
        <v>32</v>
      </c>
      <c r="L102" t="s">
        <v>699</v>
      </c>
      <c r="N102" s="1" t="s">
        <v>700</v>
      </c>
      <c r="O102" t="s">
        <v>701</v>
      </c>
      <c r="P102" t="s">
        <v>702</v>
      </c>
    </row>
    <row r="103" spans="1:16">
      <c r="A103" t="s">
        <v>703</v>
      </c>
      <c r="B103" t="s">
        <v>17</v>
      </c>
      <c r="C103" t="s">
        <v>29</v>
      </c>
      <c r="D103" t="s">
        <v>19</v>
      </c>
      <c r="E103" t="s">
        <v>19</v>
      </c>
      <c r="F103" t="s">
        <v>704</v>
      </c>
      <c r="G103">
        <v>7</v>
      </c>
      <c r="I103" t="s">
        <v>705</v>
      </c>
      <c r="J103">
        <f>74993945770 +79260388899</f>
        <v>154254334669</v>
      </c>
      <c r="K103" t="s">
        <v>32</v>
      </c>
      <c r="L103" t="s">
        <v>706</v>
      </c>
      <c r="M103" t="s">
        <v>707</v>
      </c>
      <c r="N103" t="s">
        <v>708</v>
      </c>
      <c r="O103" t="s">
        <v>709</v>
      </c>
      <c r="P103" t="s">
        <v>706</v>
      </c>
    </row>
    <row r="104" spans="1:16">
      <c r="A104" t="s">
        <v>710</v>
      </c>
      <c r="B104" t="s">
        <v>17</v>
      </c>
      <c r="C104" t="s">
        <v>71</v>
      </c>
      <c r="D104" t="s">
        <v>19</v>
      </c>
      <c r="E104" t="s">
        <v>19</v>
      </c>
      <c r="F104" t="s">
        <v>711</v>
      </c>
      <c r="G104" t="s">
        <v>712</v>
      </c>
      <c r="I104" t="s">
        <v>713</v>
      </c>
      <c r="J104">
        <v>74995307559</v>
      </c>
      <c r="K104" t="s">
        <v>32</v>
      </c>
      <c r="L104" t="s">
        <v>714</v>
      </c>
      <c r="N104" t="s">
        <v>715</v>
      </c>
      <c r="O104" t="s">
        <v>716</v>
      </c>
      <c r="P104" t="s">
        <v>717</v>
      </c>
    </row>
    <row r="105" spans="1:16">
      <c r="A105" t="s">
        <v>718</v>
      </c>
      <c r="B105" t="s">
        <v>17</v>
      </c>
      <c r="C105" t="s">
        <v>29</v>
      </c>
      <c r="D105" t="s">
        <v>19</v>
      </c>
      <c r="E105" t="s">
        <v>19</v>
      </c>
      <c r="F105" t="s">
        <v>719</v>
      </c>
      <c r="G105" t="s">
        <v>720</v>
      </c>
      <c r="I105" t="s">
        <v>721</v>
      </c>
      <c r="J105">
        <v>74951776572</v>
      </c>
      <c r="K105" t="s">
        <v>32</v>
      </c>
      <c r="L105" t="s">
        <v>722</v>
      </c>
      <c r="N105" t="s">
        <v>723</v>
      </c>
      <c r="O105" t="s">
        <v>724</v>
      </c>
      <c r="P105" t="s">
        <v>722</v>
      </c>
    </row>
    <row r="106" spans="1:16">
      <c r="A106" t="s">
        <v>725</v>
      </c>
      <c r="B106" t="s">
        <v>17</v>
      </c>
      <c r="C106" t="s">
        <v>29</v>
      </c>
      <c r="D106" t="s">
        <v>19</v>
      </c>
      <c r="E106" t="s">
        <v>19</v>
      </c>
      <c r="F106" t="s">
        <v>726</v>
      </c>
      <c r="G106" t="s">
        <v>727</v>
      </c>
      <c r="H106" t="s">
        <v>728</v>
      </c>
      <c r="I106" t="s">
        <v>729</v>
      </c>
      <c r="J106">
        <v>74996772069</v>
      </c>
      <c r="K106" t="s">
        <v>32</v>
      </c>
      <c r="L106" t="s">
        <v>730</v>
      </c>
      <c r="N106" t="s">
        <v>731</v>
      </c>
      <c r="O106" t="s">
        <v>732</v>
      </c>
      <c r="P106" t="s">
        <v>730</v>
      </c>
    </row>
    <row r="107" spans="1:16">
      <c r="A107" t="s">
        <v>733</v>
      </c>
      <c r="B107" t="s">
        <v>17</v>
      </c>
      <c r="D107" t="s">
        <v>19</v>
      </c>
      <c r="E107" t="s">
        <v>19</v>
      </c>
      <c r="F107" t="s">
        <v>734</v>
      </c>
      <c r="G107" t="s">
        <v>735</v>
      </c>
      <c r="I107" t="s">
        <v>736</v>
      </c>
      <c r="J107">
        <v>74951289810</v>
      </c>
      <c r="K107" t="s">
        <v>492</v>
      </c>
      <c r="L107" t="s">
        <v>737</v>
      </c>
      <c r="N107" t="s">
        <v>738</v>
      </c>
      <c r="O107" t="s">
        <v>739</v>
      </c>
      <c r="P107" t="s">
        <v>739</v>
      </c>
    </row>
    <row r="108" spans="1:16">
      <c r="A108" t="s">
        <v>740</v>
      </c>
      <c r="B108" t="s">
        <v>17</v>
      </c>
      <c r="C108" t="s">
        <v>29</v>
      </c>
      <c r="D108" t="s">
        <v>19</v>
      </c>
      <c r="E108" t="s">
        <v>19</v>
      </c>
      <c r="F108" t="s">
        <v>741</v>
      </c>
      <c r="G108">
        <v>36</v>
      </c>
      <c r="I108" t="s">
        <v>742</v>
      </c>
      <c r="J108">
        <v>74995307852</v>
      </c>
      <c r="K108" t="s">
        <v>32</v>
      </c>
      <c r="L108" t="s">
        <v>743</v>
      </c>
      <c r="N108" t="s">
        <v>744</v>
      </c>
      <c r="O108" t="s">
        <v>745</v>
      </c>
      <c r="P108" t="s">
        <v>743</v>
      </c>
    </row>
    <row r="109" spans="1:16">
      <c r="A109" t="s">
        <v>746</v>
      </c>
      <c r="B109" t="s">
        <v>17</v>
      </c>
      <c r="C109" t="s">
        <v>29</v>
      </c>
      <c r="D109" t="s">
        <v>19</v>
      </c>
      <c r="E109" t="s">
        <v>19</v>
      </c>
      <c r="F109" t="s">
        <v>747</v>
      </c>
      <c r="G109" t="s">
        <v>748</v>
      </c>
      <c r="I109" t="s">
        <v>749</v>
      </c>
      <c r="J109">
        <v>74951435277</v>
      </c>
      <c r="K109" t="s">
        <v>750</v>
      </c>
      <c r="L109" t="s">
        <v>751</v>
      </c>
      <c r="N109" t="s">
        <v>752</v>
      </c>
      <c r="O109" t="s">
        <v>751</v>
      </c>
      <c r="P109" t="s">
        <v>753</v>
      </c>
    </row>
    <row r="110" spans="1:16">
      <c r="A110" t="s">
        <v>754</v>
      </c>
      <c r="B110" t="s">
        <v>17</v>
      </c>
      <c r="C110" t="s">
        <v>71</v>
      </c>
      <c r="D110" t="s">
        <v>19</v>
      </c>
      <c r="E110" t="s">
        <v>19</v>
      </c>
      <c r="F110" t="s">
        <v>755</v>
      </c>
      <c r="G110">
        <v>14</v>
      </c>
      <c r="I110" t="s">
        <v>756</v>
      </c>
      <c r="J110">
        <v>79258254931</v>
      </c>
      <c r="K110" t="s">
        <v>32</v>
      </c>
      <c r="L110" t="s">
        <v>757</v>
      </c>
      <c r="N110" t="s">
        <v>758</v>
      </c>
      <c r="O110" t="s">
        <v>759</v>
      </c>
      <c r="P110" t="s">
        <v>759</v>
      </c>
    </row>
    <row r="111" spans="1:16" ht="409.6">
      <c r="A111" t="s">
        <v>760</v>
      </c>
      <c r="B111" t="s">
        <v>17</v>
      </c>
      <c r="C111" t="s">
        <v>29</v>
      </c>
      <c r="D111" t="s">
        <v>19</v>
      </c>
      <c r="E111" t="s">
        <v>19</v>
      </c>
      <c r="F111" t="s">
        <v>761</v>
      </c>
      <c r="G111">
        <v>8</v>
      </c>
      <c r="I111" t="s">
        <v>762</v>
      </c>
      <c r="J111">
        <v>74997459099</v>
      </c>
      <c r="K111" t="s">
        <v>32</v>
      </c>
      <c r="L111" t="s">
        <v>763</v>
      </c>
      <c r="N111" s="1" t="s">
        <v>764</v>
      </c>
      <c r="O111" t="s">
        <v>765</v>
      </c>
      <c r="P111" t="s">
        <v>766</v>
      </c>
    </row>
    <row r="112" spans="1:16">
      <c r="A112" t="s">
        <v>767</v>
      </c>
      <c r="B112" t="s">
        <v>17</v>
      </c>
      <c r="C112" t="s">
        <v>71</v>
      </c>
      <c r="D112" t="s">
        <v>19</v>
      </c>
      <c r="E112" t="s">
        <v>19</v>
      </c>
      <c r="F112" t="s">
        <v>768</v>
      </c>
      <c r="G112" t="s">
        <v>769</v>
      </c>
      <c r="I112" t="s">
        <v>770</v>
      </c>
      <c r="J112">
        <v>79777512131</v>
      </c>
      <c r="K112" t="s">
        <v>32</v>
      </c>
      <c r="L112" t="s">
        <v>771</v>
      </c>
      <c r="N112" t="s">
        <v>772</v>
      </c>
      <c r="O112" t="s">
        <v>773</v>
      </c>
      <c r="P112" t="s">
        <v>771</v>
      </c>
    </row>
    <row r="113" spans="1:16">
      <c r="A113" t="s">
        <v>774</v>
      </c>
      <c r="B113" t="s">
        <v>17</v>
      </c>
      <c r="D113" t="s">
        <v>19</v>
      </c>
      <c r="E113" t="s">
        <v>19</v>
      </c>
      <c r="F113" t="s">
        <v>775</v>
      </c>
      <c r="G113">
        <v>14</v>
      </c>
      <c r="I113" t="s">
        <v>776</v>
      </c>
      <c r="J113">
        <v>79672388868</v>
      </c>
      <c r="K113" t="s">
        <v>32</v>
      </c>
      <c r="L113" t="s">
        <v>777</v>
      </c>
      <c r="O113" t="s">
        <v>778</v>
      </c>
      <c r="P113" t="s">
        <v>779</v>
      </c>
    </row>
    <row r="114" spans="1:16">
      <c r="A114" t="s">
        <v>780</v>
      </c>
      <c r="B114" t="s">
        <v>17</v>
      </c>
      <c r="C114" t="s">
        <v>71</v>
      </c>
      <c r="D114" t="s">
        <v>19</v>
      </c>
      <c r="E114" t="s">
        <v>19</v>
      </c>
      <c r="F114" t="s">
        <v>781</v>
      </c>
      <c r="G114" t="s">
        <v>782</v>
      </c>
      <c r="I114" t="s">
        <v>783</v>
      </c>
      <c r="J114">
        <v>79254303378</v>
      </c>
      <c r="K114" t="s">
        <v>32</v>
      </c>
      <c r="L114" t="s">
        <v>784</v>
      </c>
      <c r="N114" t="s">
        <v>785</v>
      </c>
      <c r="O114" t="s">
        <v>786</v>
      </c>
      <c r="P114" t="s">
        <v>787</v>
      </c>
    </row>
    <row r="115" spans="1:16">
      <c r="A115" t="s">
        <v>788</v>
      </c>
      <c r="B115" t="s">
        <v>17</v>
      </c>
      <c r="D115" t="s">
        <v>19</v>
      </c>
      <c r="E115" t="s">
        <v>19</v>
      </c>
      <c r="F115" t="s">
        <v>789</v>
      </c>
      <c r="G115">
        <v>18</v>
      </c>
      <c r="I115" t="s">
        <v>790</v>
      </c>
      <c r="J115">
        <v>74959734062</v>
      </c>
      <c r="K115" t="s">
        <v>791</v>
      </c>
      <c r="L115" t="s">
        <v>792</v>
      </c>
      <c r="N115" t="s">
        <v>793</v>
      </c>
      <c r="O115" t="s">
        <v>794</v>
      </c>
      <c r="P115" t="s">
        <v>795</v>
      </c>
    </row>
    <row r="116" spans="1:16">
      <c r="A116" t="s">
        <v>796</v>
      </c>
      <c r="B116" t="s">
        <v>17</v>
      </c>
      <c r="C116" t="s">
        <v>319</v>
      </c>
      <c r="D116" t="s">
        <v>19</v>
      </c>
      <c r="E116" t="s">
        <v>19</v>
      </c>
      <c r="F116" t="s">
        <v>797</v>
      </c>
      <c r="G116">
        <v>60</v>
      </c>
      <c r="I116" t="s">
        <v>798</v>
      </c>
      <c r="J116">
        <v>79035933666</v>
      </c>
      <c r="K116" t="s">
        <v>32</v>
      </c>
      <c r="L116" t="s">
        <v>799</v>
      </c>
      <c r="N116" t="s">
        <v>800</v>
      </c>
      <c r="O116" t="s">
        <v>801</v>
      </c>
      <c r="P116" t="s">
        <v>799</v>
      </c>
    </row>
    <row r="117" spans="1:16">
      <c r="A117" t="s">
        <v>802</v>
      </c>
      <c r="B117" t="s">
        <v>17</v>
      </c>
      <c r="C117" t="s">
        <v>71</v>
      </c>
      <c r="D117" t="s">
        <v>19</v>
      </c>
      <c r="E117" t="s">
        <v>19</v>
      </c>
      <c r="F117" t="s">
        <v>803</v>
      </c>
      <c r="G117" t="s">
        <v>804</v>
      </c>
      <c r="I117" t="s">
        <v>433</v>
      </c>
      <c r="J117">
        <v>79057983166</v>
      </c>
      <c r="K117" t="s">
        <v>32</v>
      </c>
      <c r="L117" t="s">
        <v>805</v>
      </c>
      <c r="N117" t="s">
        <v>806</v>
      </c>
    </row>
    <row r="118" spans="1:16">
      <c r="A118" t="s">
        <v>807</v>
      </c>
      <c r="B118" t="s">
        <v>17</v>
      </c>
      <c r="C118" t="s">
        <v>71</v>
      </c>
      <c r="D118" t="s">
        <v>19</v>
      </c>
      <c r="E118" t="s">
        <v>19</v>
      </c>
      <c r="F118" t="s">
        <v>808</v>
      </c>
      <c r="G118" t="s">
        <v>809</v>
      </c>
      <c r="H118">
        <v>2</v>
      </c>
      <c r="I118" t="s">
        <v>810</v>
      </c>
      <c r="J118">
        <v>74993504297</v>
      </c>
      <c r="K118" t="s">
        <v>32</v>
      </c>
      <c r="L118" t="s">
        <v>811</v>
      </c>
      <c r="N118" t="s">
        <v>812</v>
      </c>
      <c r="O118" t="s">
        <v>813</v>
      </c>
      <c r="P118" t="s">
        <v>814</v>
      </c>
    </row>
    <row r="119" spans="1:16">
      <c r="A119" t="s">
        <v>815</v>
      </c>
      <c r="B119" t="s">
        <v>17</v>
      </c>
      <c r="C119" t="s">
        <v>278</v>
      </c>
      <c r="D119" t="s">
        <v>19</v>
      </c>
      <c r="E119" t="s">
        <v>19</v>
      </c>
      <c r="F119" t="s">
        <v>816</v>
      </c>
      <c r="G119" t="s">
        <v>817</v>
      </c>
      <c r="I119" t="s">
        <v>818</v>
      </c>
      <c r="J119">
        <v>74991383877</v>
      </c>
      <c r="K119" t="s">
        <v>32</v>
      </c>
      <c r="L119" t="s">
        <v>819</v>
      </c>
      <c r="N119" t="s">
        <v>820</v>
      </c>
      <c r="O119" t="s">
        <v>821</v>
      </c>
      <c r="P119" t="s">
        <v>822</v>
      </c>
    </row>
    <row r="120" spans="1:16">
      <c r="A120" t="s">
        <v>823</v>
      </c>
      <c r="B120" t="s">
        <v>17</v>
      </c>
      <c r="C120" t="s">
        <v>29</v>
      </c>
      <c r="D120" t="s">
        <v>19</v>
      </c>
      <c r="E120" t="s">
        <v>19</v>
      </c>
      <c r="F120" t="s">
        <v>824</v>
      </c>
      <c r="G120" t="s">
        <v>825</v>
      </c>
      <c r="I120" t="s">
        <v>826</v>
      </c>
      <c r="J120" s="2">
        <v>749596952683333</v>
      </c>
      <c r="K120" t="s">
        <v>32</v>
      </c>
      <c r="L120" t="s">
        <v>827</v>
      </c>
      <c r="N120" t="s">
        <v>828</v>
      </c>
      <c r="O120" t="s">
        <v>829</v>
      </c>
      <c r="P120" t="s">
        <v>827</v>
      </c>
    </row>
    <row r="121" spans="1:16">
      <c r="A121" t="s">
        <v>830</v>
      </c>
      <c r="B121" t="s">
        <v>17</v>
      </c>
      <c r="C121" t="s">
        <v>29</v>
      </c>
      <c r="D121" t="s">
        <v>19</v>
      </c>
      <c r="E121" t="s">
        <v>19</v>
      </c>
      <c r="F121" t="s">
        <v>831</v>
      </c>
      <c r="G121">
        <v>74</v>
      </c>
      <c r="I121" t="s">
        <v>832</v>
      </c>
      <c r="J121">
        <v>74951432300</v>
      </c>
      <c r="K121" t="s">
        <v>32</v>
      </c>
      <c r="L121" t="s">
        <v>833</v>
      </c>
      <c r="N121" t="s">
        <v>834</v>
      </c>
      <c r="O121" t="s">
        <v>835</v>
      </c>
      <c r="P121" t="s">
        <v>836</v>
      </c>
    </row>
    <row r="122" spans="1:16">
      <c r="A122" t="s">
        <v>837</v>
      </c>
      <c r="B122" t="s">
        <v>17</v>
      </c>
      <c r="C122" t="s">
        <v>29</v>
      </c>
      <c r="D122" t="s">
        <v>19</v>
      </c>
      <c r="E122" t="s">
        <v>19</v>
      </c>
      <c r="F122" t="s">
        <v>838</v>
      </c>
      <c r="G122" t="s">
        <v>839</v>
      </c>
      <c r="I122" t="s">
        <v>840</v>
      </c>
      <c r="J122">
        <v>79671223747</v>
      </c>
      <c r="K122" t="s">
        <v>32</v>
      </c>
      <c r="L122" t="s">
        <v>841</v>
      </c>
      <c r="N122" t="s">
        <v>842</v>
      </c>
      <c r="O122" t="s">
        <v>843</v>
      </c>
      <c r="P122" t="s">
        <v>766</v>
      </c>
    </row>
    <row r="123" spans="1:16">
      <c r="A123" t="s">
        <v>844</v>
      </c>
      <c r="B123" t="s">
        <v>17</v>
      </c>
      <c r="C123" t="s">
        <v>29</v>
      </c>
      <c r="D123" t="s">
        <v>19</v>
      </c>
      <c r="E123" t="s">
        <v>19</v>
      </c>
      <c r="F123" t="s">
        <v>845</v>
      </c>
      <c r="G123" t="s">
        <v>846</v>
      </c>
      <c r="I123" t="s">
        <v>847</v>
      </c>
      <c r="J123">
        <v>79255993211</v>
      </c>
      <c r="K123" t="s">
        <v>32</v>
      </c>
      <c r="L123" t="s">
        <v>848</v>
      </c>
      <c r="N123" t="s">
        <v>849</v>
      </c>
      <c r="O123" t="s">
        <v>850</v>
      </c>
      <c r="P123" t="s">
        <v>848</v>
      </c>
    </row>
    <row r="124" spans="1:16">
      <c r="A124" t="s">
        <v>851</v>
      </c>
      <c r="B124" t="s">
        <v>17</v>
      </c>
      <c r="C124" t="s">
        <v>110</v>
      </c>
      <c r="D124" t="s">
        <v>19</v>
      </c>
      <c r="E124" t="s">
        <v>19</v>
      </c>
      <c r="F124" t="s">
        <v>852</v>
      </c>
      <c r="G124">
        <v>30</v>
      </c>
      <c r="I124" t="s">
        <v>853</v>
      </c>
      <c r="J124">
        <v>79057750574</v>
      </c>
      <c r="K124" t="s">
        <v>32</v>
      </c>
      <c r="L124" t="s">
        <v>854</v>
      </c>
      <c r="N124" t="s">
        <v>855</v>
      </c>
      <c r="O124" t="s">
        <v>856</v>
      </c>
      <c r="P124" t="s">
        <v>857</v>
      </c>
    </row>
    <row r="125" spans="1:16">
      <c r="A125" t="s">
        <v>858</v>
      </c>
      <c r="B125" t="s">
        <v>17</v>
      </c>
      <c r="C125" t="s">
        <v>71</v>
      </c>
      <c r="D125" t="s">
        <v>19</v>
      </c>
      <c r="E125" t="s">
        <v>19</v>
      </c>
      <c r="F125" t="s">
        <v>859</v>
      </c>
      <c r="G125" s="3">
        <v>43108</v>
      </c>
      <c r="I125" t="s">
        <v>860</v>
      </c>
      <c r="J125">
        <v>79629095340</v>
      </c>
      <c r="K125" t="s">
        <v>32</v>
      </c>
      <c r="L125" t="s">
        <v>861</v>
      </c>
      <c r="N125" t="s">
        <v>862</v>
      </c>
      <c r="O125" t="s">
        <v>863</v>
      </c>
      <c r="P125" t="s">
        <v>864</v>
      </c>
    </row>
    <row r="126" spans="1:16">
      <c r="A126" t="s">
        <v>865</v>
      </c>
      <c r="B126" t="s">
        <v>17</v>
      </c>
      <c r="C126" t="s">
        <v>637</v>
      </c>
      <c r="D126" t="s">
        <v>19</v>
      </c>
      <c r="E126" t="s">
        <v>127</v>
      </c>
      <c r="F126" t="s">
        <v>866</v>
      </c>
      <c r="G126" t="s">
        <v>867</v>
      </c>
      <c r="H126">
        <v>17</v>
      </c>
      <c r="I126" t="s">
        <v>868</v>
      </c>
      <c r="J126">
        <v>79999948014</v>
      </c>
      <c r="K126" t="s">
        <v>641</v>
      </c>
      <c r="L126" t="s">
        <v>869</v>
      </c>
      <c r="N126" t="s">
        <v>870</v>
      </c>
      <c r="O126" t="s">
        <v>871</v>
      </c>
      <c r="P126" t="s">
        <v>872</v>
      </c>
    </row>
    <row r="127" spans="1:16" ht="300">
      <c r="A127" t="s">
        <v>873</v>
      </c>
      <c r="B127" t="s">
        <v>17</v>
      </c>
      <c r="C127" t="s">
        <v>29</v>
      </c>
      <c r="D127" t="s">
        <v>19</v>
      </c>
      <c r="E127" t="s">
        <v>19</v>
      </c>
      <c r="F127" t="s">
        <v>874</v>
      </c>
      <c r="G127">
        <v>37</v>
      </c>
      <c r="I127" t="s">
        <v>875</v>
      </c>
      <c r="J127">
        <v>74995303243</v>
      </c>
      <c r="K127" t="s">
        <v>32</v>
      </c>
      <c r="L127" t="s">
        <v>876</v>
      </c>
      <c r="N127" s="1" t="s">
        <v>877</v>
      </c>
      <c r="O127" t="s">
        <v>878</v>
      </c>
      <c r="P127" t="s">
        <v>88</v>
      </c>
    </row>
    <row r="128" spans="1:16">
      <c r="A128" t="s">
        <v>879</v>
      </c>
      <c r="B128" t="s">
        <v>17</v>
      </c>
      <c r="C128" t="s">
        <v>71</v>
      </c>
      <c r="D128" t="s">
        <v>19</v>
      </c>
      <c r="E128" t="s">
        <v>19</v>
      </c>
      <c r="F128" t="s">
        <v>880</v>
      </c>
      <c r="G128">
        <v>31</v>
      </c>
      <c r="I128" t="s">
        <v>881</v>
      </c>
      <c r="J128">
        <v>79017294379</v>
      </c>
      <c r="K128" t="s">
        <v>32</v>
      </c>
      <c r="L128" t="s">
        <v>882</v>
      </c>
      <c r="N128" t="s">
        <v>883</v>
      </c>
      <c r="O128" t="s">
        <v>884</v>
      </c>
      <c r="P128" t="s">
        <v>885</v>
      </c>
    </row>
    <row r="129" spans="1:16">
      <c r="A129" t="s">
        <v>886</v>
      </c>
      <c r="B129" t="s">
        <v>17</v>
      </c>
      <c r="C129" t="s">
        <v>71</v>
      </c>
      <c r="D129" t="s">
        <v>19</v>
      </c>
      <c r="E129" t="s">
        <v>19</v>
      </c>
      <c r="F129" t="s">
        <v>887</v>
      </c>
      <c r="G129">
        <v>85</v>
      </c>
      <c r="I129" t="s">
        <v>888</v>
      </c>
      <c r="J129">
        <f>74999090379 +79652609409</f>
        <v>154651699788</v>
      </c>
      <c r="K129" t="s">
        <v>32</v>
      </c>
      <c r="L129" t="s">
        <v>889</v>
      </c>
      <c r="N129" t="s">
        <v>890</v>
      </c>
      <c r="O129" t="s">
        <v>891</v>
      </c>
      <c r="P129" t="s">
        <v>892</v>
      </c>
    </row>
    <row r="130" spans="1:16">
      <c r="A130" t="s">
        <v>893</v>
      </c>
      <c r="B130" t="s">
        <v>17</v>
      </c>
      <c r="C130" t="s">
        <v>18</v>
      </c>
      <c r="D130" t="s">
        <v>19</v>
      </c>
      <c r="E130" t="s">
        <v>19</v>
      </c>
      <c r="F130" t="s">
        <v>894</v>
      </c>
      <c r="G130" t="s">
        <v>895</v>
      </c>
      <c r="I130" t="s">
        <v>896</v>
      </c>
      <c r="J130">
        <v>79257303466</v>
      </c>
      <c r="K130" t="s">
        <v>32</v>
      </c>
      <c r="L130" t="s">
        <v>897</v>
      </c>
      <c r="N130" t="s">
        <v>898</v>
      </c>
      <c r="O130" t="s">
        <v>899</v>
      </c>
      <c r="P130" t="s">
        <v>626</v>
      </c>
    </row>
    <row r="131" spans="1:16">
      <c r="A131" t="s">
        <v>900</v>
      </c>
      <c r="B131" t="s">
        <v>17</v>
      </c>
      <c r="C131" t="s">
        <v>71</v>
      </c>
      <c r="D131" t="s">
        <v>19</v>
      </c>
      <c r="E131" t="s">
        <v>19</v>
      </c>
      <c r="F131" t="s">
        <v>901</v>
      </c>
      <c r="G131" t="s">
        <v>902</v>
      </c>
      <c r="I131" t="s">
        <v>903</v>
      </c>
      <c r="J131">
        <v>74993904073</v>
      </c>
      <c r="K131" t="s">
        <v>32</v>
      </c>
      <c r="L131" t="s">
        <v>904</v>
      </c>
      <c r="N131" t="s">
        <v>905</v>
      </c>
      <c r="O131" t="s">
        <v>906</v>
      </c>
      <c r="P131" t="s">
        <v>904</v>
      </c>
    </row>
    <row r="132" spans="1:16">
      <c r="A132" t="s">
        <v>907</v>
      </c>
      <c r="B132" t="s">
        <v>17</v>
      </c>
      <c r="C132" t="s">
        <v>71</v>
      </c>
      <c r="D132" t="s">
        <v>19</v>
      </c>
      <c r="E132" t="s">
        <v>19</v>
      </c>
      <c r="F132" t="s">
        <v>908</v>
      </c>
      <c r="G132">
        <v>85</v>
      </c>
      <c r="J132">
        <v>79032327999</v>
      </c>
      <c r="K132" t="s">
        <v>32</v>
      </c>
      <c r="L132" t="s">
        <v>909</v>
      </c>
      <c r="N132" t="s">
        <v>910</v>
      </c>
      <c r="O132" t="s">
        <v>911</v>
      </c>
      <c r="P132" t="s">
        <v>912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2018-06-18T09:35:42Z</dcterms:created>
  <dcterms:modified xsi:type="dcterms:W3CDTF">2018-06-18T09:36:10Z</dcterms:modified>
  <cp:category/>
  <cp:contentStatus/>
</cp:coreProperties>
</file>